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Sheet1!$A$2:$Q$25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<sst xmlns="http://schemas.openxmlformats.org/spreadsheetml/2006/main" count="350" uniqueCount="177">
  <si>
    <t>监督抽检不合格产品信息
（声明：以下信息仅指本次抽检标称的生产企业相关产品的生产日期/批号)</t>
  </si>
  <si>
    <t>抽样编号</t>
  </si>
  <si>
    <t>序号</t>
  </si>
  <si>
    <t>标识生产企业名称</t>
  </si>
  <si>
    <t>标识生产企业地址</t>
  </si>
  <si>
    <t>被抽样单位名称</t>
  </si>
  <si>
    <t>被抽样单位地址</t>
  </si>
  <si>
    <t>食品名称</t>
  </si>
  <si>
    <t>规格型号</t>
  </si>
  <si>
    <t>商标</t>
  </si>
  <si>
    <t>生产日期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</si>
  <si>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</si>
  <si>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</si>
  <si>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</si>
  <si>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</si>
  <si>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</si>
  <si>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</si>
  <si>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</si>
  <si>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GC19500243652700051</t>
  </si>
  <si>
    <t xml:space="preserve">彭水县苏香阁擀酥厂	</t>
  </si>
  <si>
    <t xml:space="preserve">重庆市彭水县汉葭街道下塘村1组	</t>
  </si>
  <si>
    <t>擀酥（糕点）</t>
  </si>
  <si>
    <t xml:space="preserve">550g/盒	</t>
  </si>
  <si>
    <t>/</t>
  </si>
  <si>
    <t>2019-08-27</t>
  </si>
  <si>
    <r>
      <rPr>
        <sz val="11"/>
        <rFont val="宋体"/>
        <charset val="134"/>
        <scheme val="minor"/>
      </rPr>
      <t>菌落总数	║1.8×10</t>
    </r>
    <r>
      <rPr>
        <vertAlign val="superscript"/>
        <sz val="11"/>
        <rFont val="宋体"/>
        <charset val="134"/>
        <scheme val="minor"/>
      </rPr>
      <t>5</t>
    </r>
    <r>
      <rPr>
        <sz val="11"/>
        <rFont val="宋体"/>
        <charset val="134"/>
        <scheme val="minor"/>
      </rPr>
      <t>；4.7×10</t>
    </r>
    <r>
      <rPr>
        <vertAlign val="superscript"/>
        <sz val="11"/>
        <rFont val="宋体"/>
        <charset val="134"/>
        <scheme val="minor"/>
      </rPr>
      <t>5</t>
    </r>
    <r>
      <rPr>
        <sz val="11"/>
        <rFont val="宋体"/>
        <charset val="134"/>
        <scheme val="minor"/>
      </rPr>
      <t>；2.5×10</t>
    </r>
    <r>
      <rPr>
        <vertAlign val="superscript"/>
        <sz val="11"/>
        <rFont val="宋体"/>
        <charset val="134"/>
        <scheme val="minor"/>
      </rPr>
      <t>5</t>
    </r>
    <r>
      <rPr>
        <sz val="11"/>
        <rFont val="宋体"/>
        <charset val="134"/>
        <scheme val="minor"/>
      </rPr>
      <t>；9.3×10</t>
    </r>
    <r>
      <rPr>
        <vertAlign val="superscript"/>
        <sz val="11"/>
        <rFont val="宋体"/>
        <charset val="134"/>
        <scheme val="minor"/>
      </rPr>
      <t>4</t>
    </r>
    <r>
      <rPr>
        <sz val="11"/>
        <rFont val="宋体"/>
        <charset val="134"/>
        <scheme val="minor"/>
      </rPr>
      <t>；3.9×10</t>
    </r>
    <r>
      <rPr>
        <vertAlign val="superscript"/>
        <sz val="11"/>
        <rFont val="宋体"/>
        <charset val="134"/>
        <scheme val="minor"/>
      </rPr>
      <t>5</t>
    </r>
    <r>
      <rPr>
        <sz val="11"/>
        <rFont val="宋体"/>
        <charset val="134"/>
        <scheme val="minor"/>
      </rPr>
      <t xml:space="preserve">	CFU/g	║n=5,c=2,m=10000,M=100000	CFU/g	</t>
    </r>
  </si>
  <si>
    <t>糕点</t>
  </si>
  <si>
    <t>2019年第41号</t>
  </si>
  <si>
    <t>2019.12.06</t>
  </si>
  <si>
    <t>重庆/国抽</t>
  </si>
  <si>
    <t>重庆市食品药品检验检测研究院</t>
  </si>
  <si>
    <t xml:space="preserve">GC19500231651602026	</t>
  </si>
  <si>
    <t xml:space="preserve">重庆畅恒食品有限公司	</t>
  </si>
  <si>
    <t xml:space="preserve">重庆市垫江县桂阳街道南门坝3幢201号	</t>
  </si>
  <si>
    <t>猪肝</t>
  </si>
  <si>
    <t xml:space="preserve">散装称重	</t>
  </si>
  <si>
    <t xml:space="preserve">氧氟沙星	║7.94	μg/kg	║不得检出	</t>
  </si>
  <si>
    <t>食用农产品</t>
  </si>
  <si>
    <t xml:space="preserve">GC19500112654330052	</t>
  </si>
  <si>
    <t xml:space="preserve">渝北区刘成书餐馆	</t>
  </si>
  <si>
    <t xml:space="preserve">重庆市渝北区双龙湖街道凯歌路6号1幢1-3	</t>
  </si>
  <si>
    <t>油条</t>
  </si>
  <si>
    <t xml:space="preserve">散装	</t>
  </si>
  <si>
    <r>
      <rPr>
        <sz val="11"/>
        <rFont val="宋体"/>
        <charset val="134"/>
        <scheme val="minor"/>
      </rPr>
      <t>铝的残留量(干样品，以Al计)	║1.01×10</t>
    </r>
    <r>
      <rPr>
        <vertAlign val="superscript"/>
        <sz val="11"/>
        <rFont val="宋体"/>
        <charset val="134"/>
        <scheme val="minor"/>
      </rPr>
      <t>3</t>
    </r>
    <r>
      <rPr>
        <sz val="11"/>
        <rFont val="宋体"/>
        <charset val="134"/>
        <scheme val="minor"/>
      </rPr>
      <t xml:space="preserve">	mg/kg	 ║≤100	mg/kg	</t>
    </r>
  </si>
  <si>
    <t>餐饮食品</t>
  </si>
  <si>
    <t>GC19500101653600107</t>
  </si>
  <si>
    <t xml:space="preserve">重庆市连茂食品有限公司	</t>
  </si>
  <si>
    <t xml:space="preserve">重庆市万州区滨湖路2号	</t>
  </si>
  <si>
    <t xml:space="preserve">万州区玉澜路龚德俊副食店	</t>
  </si>
  <si>
    <t xml:space="preserve">重庆市万州区玉澜路31号	</t>
  </si>
  <si>
    <t>蜂蜜蛋糕</t>
  </si>
  <si>
    <t xml:space="preserve">225克/个	</t>
  </si>
  <si>
    <r>
      <rPr>
        <sz val="11"/>
        <rFont val="宋体"/>
        <charset val="134"/>
        <scheme val="minor"/>
      </rPr>
      <t>菌落总数	║5.6×10</t>
    </r>
    <r>
      <rPr>
        <vertAlign val="superscript"/>
        <sz val="11"/>
        <rFont val="宋体"/>
        <charset val="134"/>
        <scheme val="minor"/>
      </rPr>
      <t>4</t>
    </r>
    <r>
      <rPr>
        <sz val="11"/>
        <rFont val="宋体"/>
        <charset val="134"/>
        <scheme val="minor"/>
      </rPr>
      <t>；4.4×10</t>
    </r>
    <r>
      <rPr>
        <vertAlign val="superscript"/>
        <sz val="11"/>
        <rFont val="宋体"/>
        <charset val="134"/>
        <scheme val="minor"/>
      </rPr>
      <t>4</t>
    </r>
    <r>
      <rPr>
        <sz val="11"/>
        <rFont val="宋体"/>
        <charset val="134"/>
        <scheme val="minor"/>
      </rPr>
      <t>；3.4×10</t>
    </r>
    <r>
      <rPr>
        <vertAlign val="superscript"/>
        <sz val="11"/>
        <rFont val="宋体"/>
        <charset val="134"/>
        <scheme val="minor"/>
      </rPr>
      <t>4</t>
    </r>
    <r>
      <rPr>
        <sz val="11"/>
        <rFont val="宋体"/>
        <charset val="134"/>
        <scheme val="minor"/>
      </rPr>
      <t>；4.9×10</t>
    </r>
    <r>
      <rPr>
        <vertAlign val="superscript"/>
        <sz val="11"/>
        <rFont val="宋体"/>
        <charset val="134"/>
        <scheme val="minor"/>
      </rPr>
      <t>4</t>
    </r>
    <r>
      <rPr>
        <sz val="11"/>
        <rFont val="宋体"/>
        <charset val="134"/>
        <scheme val="minor"/>
      </rPr>
      <t>；6.3×10</t>
    </r>
    <r>
      <rPr>
        <vertAlign val="superscript"/>
        <sz val="11"/>
        <rFont val="宋体"/>
        <charset val="134"/>
        <scheme val="minor"/>
      </rPr>
      <t>4</t>
    </r>
    <r>
      <rPr>
        <sz val="11"/>
        <rFont val="宋体"/>
        <charset val="134"/>
        <scheme val="minor"/>
      </rPr>
      <t xml:space="preserve">	CFU/g	║n=5,c=2,m=10000,M=100000	CFU/g	</t>
    </r>
  </si>
  <si>
    <t>NCP19500156653900048</t>
  </si>
  <si>
    <t>武隆区金果副食经营部</t>
  </si>
  <si>
    <t>重庆市武隆区白马镇园区东路22号1-8</t>
  </si>
  <si>
    <t>香蕉</t>
  </si>
  <si>
    <t>散装称重</t>
  </si>
  <si>
    <t>吡唑醚菌酯║0.156mg/kg║≤0.02mg/kg</t>
  </si>
  <si>
    <t>重庆/县抽</t>
  </si>
  <si>
    <t>重庆市涪陵食品药品检验所</t>
  </si>
  <si>
    <t xml:space="preserve">GC19500243652700037	</t>
  </si>
  <si>
    <t xml:space="preserve">重庆市尧舜酒业有限公司	</t>
  </si>
  <si>
    <t xml:space="preserve">重庆市彭水县靛水街道文武社区	</t>
  </si>
  <si>
    <t xml:space="preserve">高粱白酒	</t>
  </si>
  <si>
    <t>酒精度║61.5%vol║58-60%vol</t>
  </si>
  <si>
    <t xml:space="preserve">酒类	</t>
  </si>
  <si>
    <t xml:space="preserve">重庆市食品药品检验检测研究院	</t>
  </si>
  <si>
    <t>GC19500104654840001</t>
  </si>
  <si>
    <t xml:space="preserve">重庆永辉超市有限公司大渡口区御江台分公司	</t>
  </si>
  <si>
    <t xml:space="preserve">重庆市大渡口区跃进路605、607、609、611、613号	</t>
  </si>
  <si>
    <t>豇豆</t>
  </si>
  <si>
    <t xml:space="preserve">甲胺磷	║0.11	mg/kg	║≤0.05	mg/kg	</t>
  </si>
  <si>
    <t>GC19500155652410118</t>
  </si>
  <si>
    <t xml:space="preserve">重庆鑫欣园食品有限公司	</t>
  </si>
  <si>
    <t xml:space="preserve">重庆市梁平区双桂街道迎宾路345号	</t>
  </si>
  <si>
    <t>面包</t>
  </si>
  <si>
    <t xml:space="preserve">110克/袋	</t>
  </si>
  <si>
    <t>鑫欣园</t>
  </si>
  <si>
    <r>
      <rPr>
        <sz val="11"/>
        <rFont val="宋体"/>
        <charset val="134"/>
        <scheme val="minor"/>
      </rPr>
      <t>菌落总数	║2.8×10</t>
    </r>
    <r>
      <rPr>
        <vertAlign val="superscript"/>
        <sz val="11"/>
        <rFont val="宋体"/>
        <charset val="134"/>
        <scheme val="minor"/>
      </rPr>
      <t>4</t>
    </r>
    <r>
      <rPr>
        <sz val="11"/>
        <rFont val="宋体"/>
        <charset val="134"/>
        <scheme val="minor"/>
      </rPr>
      <t>；5.2×10</t>
    </r>
    <r>
      <rPr>
        <vertAlign val="superscript"/>
        <sz val="11"/>
        <rFont val="宋体"/>
        <charset val="134"/>
        <scheme val="minor"/>
      </rPr>
      <t>4</t>
    </r>
    <r>
      <rPr>
        <sz val="11"/>
        <rFont val="宋体"/>
        <charset val="134"/>
        <scheme val="minor"/>
      </rPr>
      <t>；3.6×10</t>
    </r>
    <r>
      <rPr>
        <vertAlign val="superscript"/>
        <sz val="11"/>
        <rFont val="宋体"/>
        <charset val="134"/>
        <scheme val="minor"/>
      </rPr>
      <t>4</t>
    </r>
    <r>
      <rPr>
        <sz val="11"/>
        <rFont val="宋体"/>
        <charset val="134"/>
        <scheme val="minor"/>
      </rPr>
      <t>；4.3×10</t>
    </r>
    <r>
      <rPr>
        <vertAlign val="superscript"/>
        <sz val="11"/>
        <rFont val="宋体"/>
        <charset val="134"/>
        <scheme val="minor"/>
      </rPr>
      <t>4</t>
    </r>
    <r>
      <rPr>
        <sz val="11"/>
        <rFont val="宋体"/>
        <charset val="134"/>
        <scheme val="minor"/>
      </rPr>
      <t>；4.5×10</t>
    </r>
    <r>
      <rPr>
        <vertAlign val="superscript"/>
        <sz val="11"/>
        <rFont val="宋体"/>
        <charset val="134"/>
        <scheme val="minor"/>
      </rPr>
      <t>4</t>
    </r>
    <r>
      <rPr>
        <sz val="11"/>
        <rFont val="宋体"/>
        <charset val="134"/>
        <scheme val="minor"/>
      </rPr>
      <t xml:space="preserve">	CFU/g	║n=5,c=2,m=10000,M=100000	CFU/g；霉菌 ║7.9×10</t>
    </r>
    <r>
      <rPr>
        <vertAlign val="superscript"/>
        <sz val="11"/>
        <rFont val="宋体"/>
        <charset val="134"/>
        <scheme val="minor"/>
      </rPr>
      <t>2</t>
    </r>
    <r>
      <rPr>
        <sz val="11"/>
        <rFont val="宋体"/>
        <charset val="134"/>
        <scheme val="minor"/>
      </rPr>
      <t xml:space="preserve">CFU/g║≤150CFU/g	</t>
    </r>
  </si>
  <si>
    <t xml:space="preserve">GC19500153653000191	</t>
  </si>
  <si>
    <t xml:space="preserve">重庆市永立百货超市有限公司永立生活超市店	</t>
  </si>
  <si>
    <t xml:space="preserve">重庆市荣昌区昌州街道昌龙大道138号永立（百安）广场负一楼	</t>
  </si>
  <si>
    <t>三黄鸡（鸡肉）</t>
  </si>
  <si>
    <t xml:space="preserve">尼卡巴嗪残留标志物	║407	μg/kg	 ║≤200	μg/kg	</t>
  </si>
  <si>
    <t xml:space="preserve">GC19500108652513038	</t>
  </si>
  <si>
    <t xml:space="preserve">重庆华臻食品有限公司	</t>
  </si>
  <si>
    <t xml:space="preserve">重庆市南岸区长生桥镇共和村凤冲湾村民小组	</t>
  </si>
  <si>
    <t>纯天然蓝莓花蜂蜜</t>
  </si>
  <si>
    <t xml:space="preserve">500g/瓶	</t>
  </si>
  <si>
    <t>玺诺臻</t>
  </si>
  <si>
    <t xml:space="preserve">诺氟沙星	║33.7	μg/kg	 ║不得检出	</t>
  </si>
  <si>
    <t>蜂产品</t>
  </si>
  <si>
    <t xml:space="preserve">GC19500108652510004	</t>
  </si>
  <si>
    <t xml:space="preserve">重庆勇煌千润食品有限公司	</t>
  </si>
  <si>
    <t>重庆市南岸区南山街道泉山村泉山工业园	区</t>
  </si>
  <si>
    <t xml:space="preserve">重庆市南岸区南山街道泉山村泉山工业园	</t>
  </si>
  <si>
    <t>辣子鸡（麻辣味）</t>
  </si>
  <si>
    <t xml:space="preserve">65g/袋	</t>
  </si>
  <si>
    <t>勇煌</t>
  </si>
  <si>
    <r>
      <rPr>
        <sz val="11"/>
        <rFont val="宋体"/>
        <charset val="134"/>
        <scheme val="minor"/>
      </rPr>
      <t>菌落总数	║2.1×10</t>
    </r>
    <r>
      <rPr>
        <vertAlign val="superscript"/>
        <sz val="11"/>
        <rFont val="宋体"/>
        <charset val="134"/>
        <scheme val="minor"/>
      </rPr>
      <t>4</t>
    </r>
    <r>
      <rPr>
        <sz val="11"/>
        <rFont val="宋体"/>
        <charset val="134"/>
        <scheme val="minor"/>
      </rPr>
      <t>；3.6×10</t>
    </r>
    <r>
      <rPr>
        <vertAlign val="superscript"/>
        <sz val="11"/>
        <rFont val="宋体"/>
        <charset val="134"/>
        <scheme val="minor"/>
      </rPr>
      <t>4</t>
    </r>
    <r>
      <rPr>
        <sz val="11"/>
        <rFont val="宋体"/>
        <charset val="134"/>
        <scheme val="minor"/>
      </rPr>
      <t>；1.0×10</t>
    </r>
    <r>
      <rPr>
        <vertAlign val="superscript"/>
        <sz val="11"/>
        <rFont val="宋体"/>
        <charset val="134"/>
        <scheme val="minor"/>
      </rPr>
      <t>4</t>
    </r>
    <r>
      <rPr>
        <sz val="11"/>
        <rFont val="宋体"/>
        <charset val="134"/>
        <scheme val="minor"/>
      </rPr>
      <t>；1.2×10</t>
    </r>
    <r>
      <rPr>
        <vertAlign val="superscript"/>
        <sz val="11"/>
        <rFont val="宋体"/>
        <charset val="134"/>
        <scheme val="minor"/>
      </rPr>
      <t>5</t>
    </r>
    <r>
      <rPr>
        <sz val="11"/>
        <rFont val="宋体"/>
        <charset val="134"/>
        <scheme val="minor"/>
      </rPr>
      <t>；2.1×10</t>
    </r>
    <r>
      <rPr>
        <vertAlign val="superscript"/>
        <sz val="11"/>
        <rFont val="宋体"/>
        <charset val="134"/>
        <scheme val="minor"/>
      </rPr>
      <t>4</t>
    </r>
    <r>
      <rPr>
        <sz val="11"/>
        <rFont val="宋体"/>
        <charset val="134"/>
        <scheme val="minor"/>
      </rPr>
      <t xml:space="preserve">	CFU/g	║n=5,c=2,m=10000,M=100000	CFU/g	</t>
    </r>
  </si>
  <si>
    <t>肉制品</t>
  </si>
  <si>
    <t>NCP19500119652602256</t>
  </si>
  <si>
    <t>重庆永辉超市有限公司南川区渝南大道分公司</t>
  </si>
  <si>
    <t>重庆市南川区金佛大道241号</t>
  </si>
  <si>
    <t>黑鱼（淡、活）</t>
  </si>
  <si>
    <t>氧氟沙星║38.2μg/kg║不得检出</t>
  </si>
  <si>
    <t xml:space="preserve">GC19500229651400016	</t>
  </si>
  <si>
    <t xml:space="preserve">城口县林之汇贸易有限公司	</t>
  </si>
  <si>
    <t xml:space="preserve">重庆市城口县复兴街道和平社区秦巴生态城5栋B区1层	</t>
  </si>
  <si>
    <t xml:space="preserve">氧乐果	║2.25	mg/kg	║≤0.02	mg/kg	</t>
  </si>
  <si>
    <t xml:space="preserve">GC19500241654030068	</t>
  </si>
  <si>
    <t xml:space="preserve">余禾鑫(重庆)食品有限公司	</t>
  </si>
  <si>
    <t xml:space="preserve">重庆市秀山县清溪场镇沙坝村团鱼组	</t>
  </si>
  <si>
    <t>麻辣豆豉</t>
  </si>
  <si>
    <t xml:space="preserve">400g/袋	</t>
  </si>
  <si>
    <r>
      <rPr>
        <sz val="11"/>
        <rFont val="宋体"/>
        <charset val="134"/>
        <scheme val="minor"/>
      </rPr>
      <t>大肠菌群║1.4×10</t>
    </r>
    <r>
      <rPr>
        <vertAlign val="superscript"/>
        <sz val="11"/>
        <rFont val="宋体"/>
        <charset val="134"/>
        <scheme val="minor"/>
      </rPr>
      <t>4</t>
    </r>
    <r>
      <rPr>
        <sz val="11"/>
        <rFont val="宋体"/>
        <charset val="134"/>
        <scheme val="minor"/>
      </rPr>
      <t>；4.9×10</t>
    </r>
    <r>
      <rPr>
        <vertAlign val="superscript"/>
        <sz val="11"/>
        <rFont val="宋体"/>
        <charset val="134"/>
        <scheme val="minor"/>
      </rPr>
      <t>3</t>
    </r>
    <r>
      <rPr>
        <sz val="11"/>
        <rFont val="宋体"/>
        <charset val="134"/>
        <scheme val="minor"/>
      </rPr>
      <t>；5.3×10</t>
    </r>
    <r>
      <rPr>
        <vertAlign val="superscript"/>
        <sz val="11"/>
        <rFont val="宋体"/>
        <charset val="134"/>
        <scheme val="minor"/>
      </rPr>
      <t>3</t>
    </r>
    <r>
      <rPr>
        <sz val="11"/>
        <rFont val="宋体"/>
        <charset val="134"/>
        <scheme val="minor"/>
      </rPr>
      <t>；1.1×10</t>
    </r>
    <r>
      <rPr>
        <vertAlign val="superscript"/>
        <sz val="11"/>
        <rFont val="宋体"/>
        <charset val="134"/>
        <scheme val="minor"/>
      </rPr>
      <t>4</t>
    </r>
    <r>
      <rPr>
        <sz val="11"/>
        <rFont val="宋体"/>
        <charset val="134"/>
        <scheme val="minor"/>
      </rPr>
      <t>；2.6×10</t>
    </r>
    <r>
      <rPr>
        <vertAlign val="superscript"/>
        <sz val="11"/>
        <rFont val="宋体"/>
        <charset val="134"/>
        <scheme val="minor"/>
      </rPr>
      <t>3</t>
    </r>
    <r>
      <rPr>
        <sz val="11"/>
        <rFont val="宋体"/>
        <charset val="134"/>
        <scheme val="minor"/>
      </rPr>
      <t xml:space="preserve">	CFU/g	 ║n=5,c=2,m=100,M=1000	CFU/g	</t>
    </r>
  </si>
  <si>
    <t>豆制品</t>
  </si>
  <si>
    <t>NCP19500238653800038</t>
  </si>
  <si>
    <t>金良忠</t>
  </si>
  <si>
    <t>重庆市巫溪县城厢镇南门湾农贸市场5-6号摊位</t>
  </si>
  <si>
    <t>散装</t>
  </si>
  <si>
    <t>吡唑醚菌酯║0.14mg/kg║≤0.02mg/kg</t>
  </si>
  <si>
    <t>重庆市万州食品药品检验所</t>
  </si>
  <si>
    <t>GC19500230651710021</t>
  </si>
  <si>
    <t xml:space="preserve">重庆两兄食品有限公司	</t>
  </si>
  <si>
    <t xml:space="preserve">重庆市长寿区葛兰镇康富路25号（3#厂房）	</t>
  </si>
  <si>
    <t xml:space="preserve">丰都县景域超市一店	</t>
  </si>
  <si>
    <t xml:space="preserve">重庆市丰都县三合街道商业二路119号	</t>
  </si>
  <si>
    <t>嫩肉粉</t>
  </si>
  <si>
    <t xml:space="preserve">180克/袋	</t>
  </si>
  <si>
    <t>全宗</t>
  </si>
  <si>
    <r>
      <rPr>
        <sz val="11"/>
        <rFont val="宋体"/>
        <charset val="134"/>
        <scheme val="minor"/>
      </rPr>
      <t>菌落总数	║2.6×10</t>
    </r>
    <r>
      <rPr>
        <vertAlign val="superscript"/>
        <sz val="11"/>
        <rFont val="宋体"/>
        <charset val="134"/>
        <scheme val="minor"/>
      </rPr>
      <t>4</t>
    </r>
    <r>
      <rPr>
        <sz val="11"/>
        <rFont val="宋体"/>
        <charset val="134"/>
        <scheme val="minor"/>
      </rPr>
      <t>；4.1×10</t>
    </r>
    <r>
      <rPr>
        <vertAlign val="superscript"/>
        <sz val="11"/>
        <rFont val="宋体"/>
        <charset val="134"/>
        <scheme val="minor"/>
      </rPr>
      <t>4</t>
    </r>
    <r>
      <rPr>
        <sz val="11"/>
        <rFont val="宋体"/>
        <charset val="134"/>
        <scheme val="minor"/>
      </rPr>
      <t>；1.9×10</t>
    </r>
    <r>
      <rPr>
        <vertAlign val="superscript"/>
        <sz val="11"/>
        <rFont val="宋体"/>
        <charset val="134"/>
        <scheme val="minor"/>
      </rPr>
      <t>4</t>
    </r>
    <r>
      <rPr>
        <sz val="11"/>
        <rFont val="宋体"/>
        <charset val="134"/>
        <scheme val="minor"/>
      </rPr>
      <t>；2.5×10</t>
    </r>
    <r>
      <rPr>
        <vertAlign val="superscript"/>
        <sz val="11"/>
        <rFont val="宋体"/>
        <charset val="134"/>
        <scheme val="minor"/>
      </rPr>
      <t>4</t>
    </r>
    <r>
      <rPr>
        <sz val="11"/>
        <rFont val="宋体"/>
        <charset val="134"/>
        <scheme val="minor"/>
      </rPr>
      <t>；3.5×10</t>
    </r>
    <r>
      <rPr>
        <vertAlign val="superscript"/>
        <sz val="11"/>
        <rFont val="宋体"/>
        <charset val="134"/>
        <scheme val="minor"/>
      </rPr>
      <t>4</t>
    </r>
    <r>
      <rPr>
        <sz val="11"/>
        <rFont val="宋体"/>
        <charset val="134"/>
        <scheme val="minor"/>
      </rPr>
      <t xml:space="preserve">	CFU/g	║n=5,c=2,m=10000,M=100000	CFU/g	</t>
    </r>
  </si>
  <si>
    <t>淀粉及淀粉制品</t>
  </si>
  <si>
    <t xml:space="preserve">GC19500120651201093	</t>
  </si>
  <si>
    <t xml:space="preserve">璧山区万熹食品加工部	</t>
  </si>
  <si>
    <t xml:space="preserve">重庆市璧山区大路街道福里村六组27号	</t>
  </si>
  <si>
    <t>爆米花（非含油型）</t>
  </si>
  <si>
    <t xml:space="preserve">糖精钠(以糖精计)║0.132	g/kg	║不得使用	</t>
  </si>
  <si>
    <t>薯类和膨化食品</t>
  </si>
  <si>
    <t xml:space="preserve">GC19500112654330050	</t>
  </si>
  <si>
    <t xml:space="preserve">渝北区傅诗韵餐饮店	</t>
  </si>
  <si>
    <t xml:space="preserve">重庆市渝北区双龙湖街道凯歌路6号1幢1-5号	</t>
  </si>
  <si>
    <t>油饼</t>
  </si>
  <si>
    <t xml:space="preserve">铝的残留量(干样品，以Al计)	║405	mg/kg	 ║≤100	mg/kg	</t>
  </si>
  <si>
    <t xml:space="preserve">GC19500108652513022	</t>
  </si>
  <si>
    <t xml:space="preserve">重庆汇悦食品有限公司	</t>
  </si>
  <si>
    <t xml:space="preserve">重庆市南岸区长江工业园江迎路13-3号	</t>
  </si>
  <si>
    <t>山椒风味凤爪（辐照食品）</t>
  </si>
  <si>
    <t xml:space="preserve">100克/袋	</t>
  </si>
  <si>
    <t>汇利元</t>
  </si>
  <si>
    <r>
      <rPr>
        <sz val="11"/>
        <rFont val="宋体"/>
        <charset val="134"/>
        <scheme val="minor"/>
      </rPr>
      <t>菌落总数║4.2×10</t>
    </r>
    <r>
      <rPr>
        <vertAlign val="superscript"/>
        <sz val="11"/>
        <rFont val="宋体"/>
        <charset val="134"/>
        <scheme val="minor"/>
      </rPr>
      <t>5</t>
    </r>
    <r>
      <rPr>
        <sz val="11"/>
        <rFont val="宋体"/>
        <charset val="134"/>
        <scheme val="minor"/>
      </rPr>
      <t>；2.5×10</t>
    </r>
    <r>
      <rPr>
        <vertAlign val="superscript"/>
        <sz val="11"/>
        <rFont val="宋体"/>
        <charset val="134"/>
        <scheme val="minor"/>
      </rPr>
      <t>5</t>
    </r>
    <r>
      <rPr>
        <sz val="11"/>
        <rFont val="宋体"/>
        <charset val="134"/>
        <scheme val="minor"/>
      </rPr>
      <t>；3.2×10</t>
    </r>
    <r>
      <rPr>
        <vertAlign val="superscript"/>
        <sz val="11"/>
        <rFont val="宋体"/>
        <charset val="134"/>
        <scheme val="minor"/>
      </rPr>
      <t>5</t>
    </r>
    <r>
      <rPr>
        <sz val="11"/>
        <rFont val="宋体"/>
        <charset val="134"/>
        <scheme val="minor"/>
      </rPr>
      <t>；2.7×10</t>
    </r>
    <r>
      <rPr>
        <vertAlign val="superscript"/>
        <sz val="11"/>
        <rFont val="宋体"/>
        <charset val="134"/>
        <scheme val="minor"/>
      </rPr>
      <t>5</t>
    </r>
    <r>
      <rPr>
        <sz val="11"/>
        <rFont val="宋体"/>
        <charset val="134"/>
        <scheme val="minor"/>
      </rPr>
      <t>；3.5×10</t>
    </r>
    <r>
      <rPr>
        <vertAlign val="superscript"/>
        <sz val="11"/>
        <rFont val="宋体"/>
        <charset val="134"/>
        <scheme val="minor"/>
      </rPr>
      <t>5</t>
    </r>
    <r>
      <rPr>
        <sz val="11"/>
        <rFont val="宋体"/>
        <charset val="134"/>
        <scheme val="minor"/>
      </rPr>
      <t xml:space="preserve">	CFU/g	 ║n=5,c=2,m=10000,M=100000	CFU/g	</t>
    </r>
  </si>
  <si>
    <t>GC19500151653300053</t>
  </si>
  <si>
    <t>重庆市天星寨粉葛食品有限公司</t>
  </si>
  <si>
    <t>重庆市铜梁区南城街道鱼溅村8组</t>
  </si>
  <si>
    <t>葛粉</t>
  </si>
  <si>
    <t>480克（32袋×15克/袋）</t>
  </si>
  <si>
    <t>天星寨</t>
  </si>
  <si>
    <r>
      <rPr>
        <sz val="11"/>
        <rFont val="宋体"/>
        <charset val="134"/>
        <scheme val="minor"/>
      </rPr>
      <t>菌落总数	║1.9×10</t>
    </r>
    <r>
      <rPr>
        <vertAlign val="superscript"/>
        <sz val="11"/>
        <rFont val="宋体"/>
        <charset val="134"/>
        <scheme val="minor"/>
      </rPr>
      <t>4</t>
    </r>
    <r>
      <rPr>
        <sz val="11"/>
        <rFont val="宋体"/>
        <charset val="134"/>
        <scheme val="minor"/>
      </rPr>
      <t>；2.7×10</t>
    </r>
    <r>
      <rPr>
        <vertAlign val="superscript"/>
        <sz val="11"/>
        <rFont val="宋体"/>
        <charset val="134"/>
        <scheme val="minor"/>
      </rPr>
      <t>4</t>
    </r>
    <r>
      <rPr>
        <sz val="11"/>
        <rFont val="宋体"/>
        <charset val="134"/>
        <scheme val="minor"/>
      </rPr>
      <t>；2.4×10</t>
    </r>
    <r>
      <rPr>
        <vertAlign val="superscript"/>
        <sz val="11"/>
        <rFont val="宋体"/>
        <charset val="134"/>
        <scheme val="minor"/>
      </rPr>
      <t>5</t>
    </r>
    <r>
      <rPr>
        <sz val="11"/>
        <rFont val="宋体"/>
        <charset val="134"/>
        <scheme val="minor"/>
      </rPr>
      <t>；1.9×10</t>
    </r>
    <r>
      <rPr>
        <vertAlign val="superscript"/>
        <sz val="11"/>
        <rFont val="宋体"/>
        <charset val="134"/>
        <scheme val="minor"/>
      </rPr>
      <t>5</t>
    </r>
    <r>
      <rPr>
        <sz val="11"/>
        <rFont val="宋体"/>
        <charset val="134"/>
        <scheme val="minor"/>
      </rPr>
      <t>；1.5×10</t>
    </r>
    <r>
      <rPr>
        <vertAlign val="superscript"/>
        <sz val="11"/>
        <rFont val="宋体"/>
        <charset val="134"/>
        <scheme val="minor"/>
      </rPr>
      <t xml:space="preserve">4	</t>
    </r>
    <r>
      <rPr>
        <sz val="11"/>
        <rFont val="宋体"/>
        <charset val="134"/>
        <scheme val="minor"/>
      </rPr>
      <t>CFU/g	║n=5,c=1,m=10000,M=100000	CFU/g	；霉菌 ║1.0×10</t>
    </r>
    <r>
      <rPr>
        <vertAlign val="superscript"/>
        <sz val="11"/>
        <rFont val="宋体"/>
        <charset val="134"/>
        <scheme val="minor"/>
      </rPr>
      <t>2</t>
    </r>
    <r>
      <rPr>
        <sz val="11"/>
        <rFont val="宋体"/>
        <charset val="134"/>
        <scheme val="minor"/>
      </rPr>
      <t>；1.4×10</t>
    </r>
    <r>
      <rPr>
        <vertAlign val="superscript"/>
        <sz val="11"/>
        <rFont val="宋体"/>
        <charset val="134"/>
        <scheme val="minor"/>
      </rPr>
      <t>2</t>
    </r>
    <r>
      <rPr>
        <sz val="11"/>
        <rFont val="宋体"/>
        <charset val="134"/>
        <scheme val="minor"/>
      </rPr>
      <t>；3.4×10</t>
    </r>
    <r>
      <rPr>
        <vertAlign val="superscript"/>
        <sz val="11"/>
        <rFont val="宋体"/>
        <charset val="134"/>
        <scheme val="minor"/>
      </rPr>
      <t>2</t>
    </r>
    <r>
      <rPr>
        <sz val="11"/>
        <rFont val="宋体"/>
        <charset val="134"/>
        <scheme val="minor"/>
      </rPr>
      <t>；1.6×10</t>
    </r>
    <r>
      <rPr>
        <vertAlign val="superscript"/>
        <sz val="11"/>
        <rFont val="宋体"/>
        <charset val="134"/>
        <scheme val="minor"/>
      </rPr>
      <t>2</t>
    </r>
    <r>
      <rPr>
        <sz val="11"/>
        <rFont val="宋体"/>
        <charset val="134"/>
        <scheme val="minor"/>
      </rPr>
      <t>；2.3×10</t>
    </r>
    <r>
      <rPr>
        <vertAlign val="superscript"/>
        <sz val="11"/>
        <rFont val="宋体"/>
        <charset val="134"/>
        <scheme val="minor"/>
      </rPr>
      <t>2</t>
    </r>
    <r>
      <rPr>
        <sz val="11"/>
        <rFont val="宋体"/>
        <charset val="134"/>
        <scheme val="minor"/>
      </rPr>
      <t>CFU/g ║n=5,c=2,m=50,M=100CFU/g</t>
    </r>
  </si>
  <si>
    <t>方便食品</t>
  </si>
  <si>
    <t>NCP19500102651900473</t>
  </si>
  <si>
    <t>董财富</t>
  </si>
  <si>
    <t>重庆市涪陵区武陵山乡学府路22号</t>
  </si>
  <si>
    <t>辣椒</t>
  </si>
  <si>
    <r>
      <rPr>
        <sz val="11"/>
        <rFont val="宋体"/>
        <charset val="134"/>
        <scheme val="minor"/>
      </rPr>
      <t>镉(以Cd计)║9.5×10</t>
    </r>
    <r>
      <rPr>
        <vertAlign val="superscript"/>
        <sz val="11"/>
        <rFont val="宋体"/>
        <charset val="134"/>
        <scheme val="minor"/>
      </rPr>
      <t>-2</t>
    </r>
    <r>
      <rPr>
        <sz val="11"/>
        <rFont val="宋体"/>
        <charset val="134"/>
        <scheme val="minor"/>
      </rPr>
      <t>mg/kg║≤0.05mg/kg</t>
    </r>
  </si>
  <si>
    <t>NCP19500229651410006</t>
  </si>
  <si>
    <t>城口县逸仙水果经营部</t>
  </si>
  <si>
    <t>重庆市城口县葛城街道北大街114号</t>
  </si>
  <si>
    <t>吡唑醚菌酯║0.066mg/kg║≤0.02mg/kg</t>
  </si>
  <si>
    <t xml:space="preserve">GC19500113651010038	</t>
  </si>
  <si>
    <t xml:space="preserve">重庆市巴南区维阳食品厂	</t>
  </si>
  <si>
    <t xml:space="preserve">重庆市巴南区南泉鹿角绿色食品工业园区	</t>
  </si>
  <si>
    <t xml:space="preserve">重庆市巴南区南泉街道迎宾路	</t>
  </si>
  <si>
    <t>灯影牛肉麻辣味</t>
  </si>
  <si>
    <t xml:space="preserve">18克/袋	</t>
  </si>
  <si>
    <t>数我香维阳</t>
  </si>
  <si>
    <r>
      <rPr>
        <sz val="11"/>
        <rFont val="宋体"/>
        <charset val="134"/>
        <scheme val="minor"/>
      </rPr>
      <t>山梨酸及其钾盐(以山梨酸计)	║0.119	g/kg	 ║≤0.075	g/kg	；菌落总数║1.6×10</t>
    </r>
    <r>
      <rPr>
        <vertAlign val="superscript"/>
        <sz val="11"/>
        <rFont val="宋体"/>
        <charset val="134"/>
        <scheme val="minor"/>
      </rPr>
      <t>4</t>
    </r>
    <r>
      <rPr>
        <sz val="11"/>
        <rFont val="宋体"/>
        <charset val="134"/>
        <scheme val="minor"/>
      </rPr>
      <t>；1.2×10</t>
    </r>
    <r>
      <rPr>
        <vertAlign val="superscript"/>
        <sz val="11"/>
        <rFont val="宋体"/>
        <charset val="134"/>
        <scheme val="minor"/>
      </rPr>
      <t>5</t>
    </r>
    <r>
      <rPr>
        <sz val="11"/>
        <rFont val="宋体"/>
        <charset val="134"/>
        <scheme val="minor"/>
      </rPr>
      <t>；1.2×10</t>
    </r>
    <r>
      <rPr>
        <vertAlign val="superscript"/>
        <sz val="11"/>
        <rFont val="宋体"/>
        <charset val="134"/>
        <scheme val="minor"/>
      </rPr>
      <t>5</t>
    </r>
    <r>
      <rPr>
        <sz val="11"/>
        <rFont val="宋体"/>
        <charset val="134"/>
        <scheme val="minor"/>
      </rPr>
      <t>；1.6×10</t>
    </r>
    <r>
      <rPr>
        <vertAlign val="superscript"/>
        <sz val="11"/>
        <rFont val="宋体"/>
        <charset val="134"/>
        <scheme val="minor"/>
      </rPr>
      <t>5</t>
    </r>
    <r>
      <rPr>
        <sz val="11"/>
        <rFont val="宋体"/>
        <charset val="134"/>
        <scheme val="minor"/>
      </rPr>
      <t>；5.8×10</t>
    </r>
    <r>
      <rPr>
        <vertAlign val="superscript"/>
        <sz val="11"/>
        <rFont val="宋体"/>
        <charset val="134"/>
        <scheme val="minor"/>
      </rPr>
      <t>4</t>
    </r>
    <r>
      <rPr>
        <sz val="11"/>
        <rFont val="宋体"/>
        <charset val="134"/>
        <scheme val="minor"/>
      </rPr>
      <t>CFU/g║n=5,c=2,m=10000,M=100000CFU/g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</si>
</sst>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-mm\-dd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22"/>
      <name val="方正小标宋简体"/>
      <charset val="134"/>
    </font>
    <font>
      <b/>
      <u/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vertAlign val="superscript"/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15" borderId="8" applyNumberFormat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24" fillId="16" borderId="9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Medium9"/>
  <colors>
    <mruColors>
      <color rgb="0000B050"/>
      <color rgb="00C7EDCC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tabSelected="1" view="pageBreakPreview" zoomScaleNormal="100" zoomScaleSheetLayoutView="100" workbookViewId="0">
      <pane ySplit="2" topLeftCell="A3" activePane="bottomLeft" state="frozen"/>
      <selection/>
      <selection pane="bottomLeft" activeCell="S7" sqref="S7"/>
    </sheetView>
  </sheetViews>
  <sheetFormatPr defaultColWidth="9" defaultRowHeight="13.5"/>
  <cols>
    <col min="1" max="1" width="9.375" style="2" hidden="1" customWidth="1"/>
    <col min="2" max="2" width="3.375" style="3" customWidth="1"/>
    <col min="3" max="3" width="11.375" style="2" customWidth="1"/>
    <col min="4" max="4" width="13.625" style="2" customWidth="1"/>
    <col min="5" max="5" width="11.375" style="2" customWidth="1"/>
    <col min="6" max="6" width="13" style="2" customWidth="1"/>
    <col min="7" max="7" width="7.25" style="2" customWidth="1"/>
    <col min="8" max="8" width="8.125" style="2" customWidth="1"/>
    <col min="9" max="9" width="5.875" style="2" customWidth="1"/>
    <col min="10" max="10" width="10.375" style="2" customWidth="1"/>
    <col min="11" max="11" width="35.75" style="4" customWidth="1"/>
    <col min="12" max="12" width="7" style="2" hidden="1" customWidth="1"/>
    <col min="13" max="13" width="8.125" style="2" hidden="1" customWidth="1"/>
    <col min="14" max="14" width="6.375" style="2" hidden="1" customWidth="1"/>
    <col min="15" max="15" width="8" style="2" hidden="1" customWidth="1"/>
    <col min="16" max="16" width="9.125" style="4" customWidth="1"/>
    <col min="17" max="17" width="3.875" style="2" customWidth="1"/>
    <col min="18" max="16384" width="9" style="2" customWidth="1"/>
  </cols>
  <sheetData>
    <row r="1" ht="111" customHeight="1" spans="1:17">
      <c r="A1" s="5"/>
      <c r="B1" s="6" t="s">
        <v>0</v>
      </c>
      <c r="C1" s="6"/>
      <c r="D1" s="6"/>
      <c r="E1" s="6"/>
      <c r="F1" s="6"/>
      <c r="G1" s="6"/>
      <c r="H1" s="6"/>
      <c r="I1" s="6"/>
      <c r="J1" s="6"/>
      <c r="K1" s="11"/>
      <c r="L1" s="6"/>
      <c r="M1" s="6"/>
      <c r="N1" s="6"/>
      <c r="O1" s="6"/>
      <c r="P1" s="11"/>
      <c r="Q1" s="6"/>
    </row>
    <row r="2" s="1" customFormat="1" ht="36" spans="1:17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12" t="s">
        <v>10</v>
      </c>
      <c r="K2" s="8" t="s">
        <v>11</v>
      </c>
      <c r="L2" s="7" t="s">
        <v>12</v>
      </c>
      <c r="M2" s="13" t="s">
        <v>13</v>
      </c>
      <c r="N2" s="13" t="s">
        <v>14</v>
      </c>
      <c r="O2" s="13" t="s">
        <v>15</v>
      </c>
      <c r="P2" s="14" t="s">
        <v>16</v>
      </c>
      <c r="Q2" s="8" t="s">
        <v>17</v>
      </c>
    </row>
    <row r="3" s="2" customFormat="1" ht="54" spans="1:17">
      <c r="A3" s="9" t="s">
        <v>18</v>
      </c>
      <c r="B3" s="10">
        <v>1</v>
      </c>
      <c r="C3" s="9" t="s">
        <v>19</v>
      </c>
      <c r="D3" s="9" t="s">
        <v>20</v>
      </c>
      <c r="E3" s="9" t="s">
        <v>19</v>
      </c>
      <c r="F3" s="9" t="s">
        <v>20</v>
      </c>
      <c r="G3" s="9" t="s">
        <v>21</v>
      </c>
      <c r="H3" s="10" t="s">
        <v>22</v>
      </c>
      <c r="I3" s="10" t="s">
        <v>23</v>
      </c>
      <c r="J3" s="15" t="s">
        <v>24</v>
      </c>
      <c r="K3" s="10" t="s">
        <v>25</v>
      </c>
      <c r="L3" s="9" t="s">
        <v>26</v>
      </c>
      <c r="M3" s="10" t="s">
        <v>27</v>
      </c>
      <c r="N3" s="10" t="s">
        <v>28</v>
      </c>
      <c r="O3" s="10" t="s">
        <v>29</v>
      </c>
      <c r="P3" s="9" t="s">
        <v>30</v>
      </c>
      <c r="Q3" s="18"/>
    </row>
    <row r="4" s="2" customFormat="1" ht="54" spans="1:17">
      <c r="A4" s="9" t="s">
        <v>31</v>
      </c>
      <c r="B4" s="10">
        <f>B3+1</f>
        <v>2</v>
      </c>
      <c r="C4" s="9" t="s">
        <v>23</v>
      </c>
      <c r="D4" s="9" t="s">
        <v>23</v>
      </c>
      <c r="E4" s="9" t="s">
        <v>32</v>
      </c>
      <c r="F4" s="9" t="s">
        <v>33</v>
      </c>
      <c r="G4" s="9" t="s">
        <v>34</v>
      </c>
      <c r="H4" s="9" t="s">
        <v>35</v>
      </c>
      <c r="I4" s="9" t="s">
        <v>23</v>
      </c>
      <c r="J4" s="16" t="s">
        <v>23</v>
      </c>
      <c r="K4" s="10" t="s">
        <v>36</v>
      </c>
      <c r="L4" s="9" t="s">
        <v>37</v>
      </c>
      <c r="M4" s="10" t="s">
        <v>27</v>
      </c>
      <c r="N4" s="10" t="s">
        <v>28</v>
      </c>
      <c r="O4" s="10" t="s">
        <v>29</v>
      </c>
      <c r="P4" s="9" t="s">
        <v>30</v>
      </c>
      <c r="Q4" s="18"/>
    </row>
    <row r="5" s="2" customFormat="1" ht="54" spans="1:17">
      <c r="A5" s="9" t="s">
        <v>38</v>
      </c>
      <c r="B5" s="10">
        <f>B4+1</f>
        <v>3</v>
      </c>
      <c r="C5" s="9" t="s">
        <v>23</v>
      </c>
      <c r="D5" s="9" t="s">
        <v>23</v>
      </c>
      <c r="E5" s="9" t="s">
        <v>39</v>
      </c>
      <c r="F5" s="9" t="s">
        <v>40</v>
      </c>
      <c r="G5" s="9" t="s">
        <v>41</v>
      </c>
      <c r="H5" s="9" t="s">
        <v>42</v>
      </c>
      <c r="I5" s="9" t="s">
        <v>23</v>
      </c>
      <c r="J5" s="16">
        <v>43753</v>
      </c>
      <c r="K5" s="10" t="s">
        <v>43</v>
      </c>
      <c r="L5" s="9" t="s">
        <v>44</v>
      </c>
      <c r="M5" s="10" t="s">
        <v>27</v>
      </c>
      <c r="N5" s="10" t="s">
        <v>28</v>
      </c>
      <c r="O5" s="10" t="s">
        <v>29</v>
      </c>
      <c r="P5" s="9" t="s">
        <v>30</v>
      </c>
      <c r="Q5" s="18"/>
    </row>
    <row r="6" s="2" customFormat="1" ht="54" spans="1:17">
      <c r="A6" s="9" t="s">
        <v>45</v>
      </c>
      <c r="B6" s="10">
        <f>B5+1</f>
        <v>4</v>
      </c>
      <c r="C6" s="9" t="s">
        <v>46</v>
      </c>
      <c r="D6" s="9" t="s">
        <v>47</v>
      </c>
      <c r="E6" s="9" t="s">
        <v>48</v>
      </c>
      <c r="F6" s="9" t="s">
        <v>49</v>
      </c>
      <c r="G6" s="9" t="s">
        <v>50</v>
      </c>
      <c r="H6" s="10" t="s">
        <v>51</v>
      </c>
      <c r="I6" s="10" t="s">
        <v>23</v>
      </c>
      <c r="J6" s="15">
        <v>43711</v>
      </c>
      <c r="K6" s="10" t="s">
        <v>52</v>
      </c>
      <c r="L6" s="9" t="s">
        <v>26</v>
      </c>
      <c r="M6" s="10" t="s">
        <v>27</v>
      </c>
      <c r="N6" s="10" t="s">
        <v>28</v>
      </c>
      <c r="O6" s="10" t="s">
        <v>29</v>
      </c>
      <c r="P6" s="9" t="s">
        <v>30</v>
      </c>
      <c r="Q6" s="18"/>
    </row>
    <row r="7" s="2" customFormat="1" ht="40.5" spans="1:17">
      <c r="A7" s="9" t="s">
        <v>53</v>
      </c>
      <c r="B7" s="10">
        <f>B6+1</f>
        <v>5</v>
      </c>
      <c r="C7" s="9" t="s">
        <v>23</v>
      </c>
      <c r="D7" s="9" t="s">
        <v>23</v>
      </c>
      <c r="E7" s="9" t="s">
        <v>54</v>
      </c>
      <c r="F7" s="9" t="s">
        <v>55</v>
      </c>
      <c r="G7" s="9" t="s">
        <v>56</v>
      </c>
      <c r="H7" s="9" t="s">
        <v>57</v>
      </c>
      <c r="I7" s="9" t="s">
        <v>23</v>
      </c>
      <c r="J7" s="16" t="s">
        <v>23</v>
      </c>
      <c r="K7" s="17" t="s">
        <v>58</v>
      </c>
      <c r="L7" s="10" t="s">
        <v>37</v>
      </c>
      <c r="M7" s="10" t="s">
        <v>27</v>
      </c>
      <c r="N7" s="10" t="s">
        <v>28</v>
      </c>
      <c r="O7" s="10" t="s">
        <v>59</v>
      </c>
      <c r="P7" s="9" t="s">
        <v>60</v>
      </c>
      <c r="Q7" s="18"/>
    </row>
    <row r="8" s="2" customFormat="1" ht="54" spans="1:17">
      <c r="A8" s="9" t="s">
        <v>61</v>
      </c>
      <c r="B8" s="10">
        <f t="shared" ref="B8:B25" si="0">B7+1</f>
        <v>6</v>
      </c>
      <c r="C8" s="9" t="s">
        <v>62</v>
      </c>
      <c r="D8" s="9" t="s">
        <v>63</v>
      </c>
      <c r="E8" s="9" t="s">
        <v>62</v>
      </c>
      <c r="F8" s="9" t="s">
        <v>63</v>
      </c>
      <c r="G8" s="9" t="s">
        <v>64</v>
      </c>
      <c r="H8" s="9" t="s">
        <v>42</v>
      </c>
      <c r="I8" s="9" t="s">
        <v>23</v>
      </c>
      <c r="J8" s="16">
        <v>42901</v>
      </c>
      <c r="K8" s="10" t="s">
        <v>65</v>
      </c>
      <c r="L8" s="9" t="s">
        <v>66</v>
      </c>
      <c r="M8" s="10" t="s">
        <v>27</v>
      </c>
      <c r="N8" s="10" t="s">
        <v>28</v>
      </c>
      <c r="O8" s="10" t="s">
        <v>59</v>
      </c>
      <c r="P8" s="10" t="s">
        <v>67</v>
      </c>
      <c r="Q8" s="18"/>
    </row>
    <row r="9" s="2" customFormat="1" ht="54" spans="1:17">
      <c r="A9" s="9" t="s">
        <v>68</v>
      </c>
      <c r="B9" s="10">
        <f t="shared" si="0"/>
        <v>7</v>
      </c>
      <c r="C9" s="9" t="s">
        <v>23</v>
      </c>
      <c r="D9" s="9" t="s">
        <v>23</v>
      </c>
      <c r="E9" s="9" t="s">
        <v>69</v>
      </c>
      <c r="F9" s="9" t="s">
        <v>70</v>
      </c>
      <c r="G9" s="9" t="s">
        <v>71</v>
      </c>
      <c r="H9" s="10" t="s">
        <v>42</v>
      </c>
      <c r="I9" s="10" t="s">
        <v>23</v>
      </c>
      <c r="J9" s="16" t="s">
        <v>23</v>
      </c>
      <c r="K9" s="10" t="s">
        <v>72</v>
      </c>
      <c r="L9" s="9" t="s">
        <v>37</v>
      </c>
      <c r="M9" s="10" t="s">
        <v>27</v>
      </c>
      <c r="N9" s="10" t="s">
        <v>28</v>
      </c>
      <c r="O9" s="10" t="s">
        <v>29</v>
      </c>
      <c r="P9" s="9" t="s">
        <v>30</v>
      </c>
      <c r="Q9" s="18"/>
    </row>
    <row r="10" s="2" customFormat="1" ht="58.5" spans="1:17">
      <c r="A10" s="9" t="s">
        <v>73</v>
      </c>
      <c r="B10" s="10">
        <f t="shared" si="0"/>
        <v>8</v>
      </c>
      <c r="C10" s="9" t="s">
        <v>74</v>
      </c>
      <c r="D10" s="9" t="s">
        <v>75</v>
      </c>
      <c r="E10" s="9" t="s">
        <v>74</v>
      </c>
      <c r="F10" s="9" t="s">
        <v>75</v>
      </c>
      <c r="G10" s="9" t="s">
        <v>76</v>
      </c>
      <c r="H10" s="10" t="s">
        <v>77</v>
      </c>
      <c r="I10" s="10" t="s">
        <v>78</v>
      </c>
      <c r="J10" s="15">
        <v>43710</v>
      </c>
      <c r="K10" s="10" t="s">
        <v>79</v>
      </c>
      <c r="L10" s="9" t="s">
        <v>26</v>
      </c>
      <c r="M10" s="10" t="s">
        <v>27</v>
      </c>
      <c r="N10" s="10" t="s">
        <v>28</v>
      </c>
      <c r="O10" s="10" t="s">
        <v>29</v>
      </c>
      <c r="P10" s="9" t="s">
        <v>30</v>
      </c>
      <c r="Q10" s="18"/>
    </row>
    <row r="11" s="2" customFormat="1" ht="67.5" spans="1:17">
      <c r="A11" s="9" t="s">
        <v>80</v>
      </c>
      <c r="B11" s="10">
        <f t="shared" si="0"/>
        <v>9</v>
      </c>
      <c r="C11" s="9" t="s">
        <v>23</v>
      </c>
      <c r="D11" s="9" t="s">
        <v>23</v>
      </c>
      <c r="E11" s="9" t="s">
        <v>81</v>
      </c>
      <c r="F11" s="9" t="s">
        <v>82</v>
      </c>
      <c r="G11" s="9" t="s">
        <v>83</v>
      </c>
      <c r="H11" s="9" t="s">
        <v>42</v>
      </c>
      <c r="I11" s="9" t="s">
        <v>23</v>
      </c>
      <c r="J11" s="16" t="s">
        <v>23</v>
      </c>
      <c r="K11" s="10" t="s">
        <v>84</v>
      </c>
      <c r="L11" s="9" t="s">
        <v>37</v>
      </c>
      <c r="M11" s="10" t="s">
        <v>27</v>
      </c>
      <c r="N11" s="10" t="s">
        <v>28</v>
      </c>
      <c r="O11" s="10" t="s">
        <v>29</v>
      </c>
      <c r="P11" s="9" t="s">
        <v>30</v>
      </c>
      <c r="Q11" s="18"/>
    </row>
    <row r="12" s="2" customFormat="1" ht="54" spans="1:17">
      <c r="A12" s="9" t="s">
        <v>85</v>
      </c>
      <c r="B12" s="10">
        <f t="shared" si="0"/>
        <v>10</v>
      </c>
      <c r="C12" s="9" t="s">
        <v>86</v>
      </c>
      <c r="D12" s="9" t="s">
        <v>87</v>
      </c>
      <c r="E12" s="9" t="s">
        <v>86</v>
      </c>
      <c r="F12" s="9" t="s">
        <v>87</v>
      </c>
      <c r="G12" s="9" t="s">
        <v>88</v>
      </c>
      <c r="H12" s="9" t="s">
        <v>89</v>
      </c>
      <c r="I12" s="9" t="s">
        <v>90</v>
      </c>
      <c r="J12" s="16">
        <v>43649</v>
      </c>
      <c r="K12" s="10" t="s">
        <v>91</v>
      </c>
      <c r="L12" s="9" t="s">
        <v>92</v>
      </c>
      <c r="M12" s="10" t="s">
        <v>27</v>
      </c>
      <c r="N12" s="10" t="s">
        <v>28</v>
      </c>
      <c r="O12" s="10" t="s">
        <v>29</v>
      </c>
      <c r="P12" s="9" t="s">
        <v>30</v>
      </c>
      <c r="Q12" s="18"/>
    </row>
    <row r="13" s="2" customFormat="1" ht="54" spans="1:17">
      <c r="A13" s="9" t="s">
        <v>93</v>
      </c>
      <c r="B13" s="10">
        <f t="shared" si="0"/>
        <v>11</v>
      </c>
      <c r="C13" s="9" t="s">
        <v>94</v>
      </c>
      <c r="D13" s="9" t="s">
        <v>95</v>
      </c>
      <c r="E13" s="9" t="s">
        <v>94</v>
      </c>
      <c r="F13" s="9" t="s">
        <v>96</v>
      </c>
      <c r="G13" s="9" t="s">
        <v>97</v>
      </c>
      <c r="H13" s="9" t="s">
        <v>98</v>
      </c>
      <c r="I13" s="9" t="s">
        <v>99</v>
      </c>
      <c r="J13" s="16">
        <v>43719</v>
      </c>
      <c r="K13" s="10" t="s">
        <v>100</v>
      </c>
      <c r="L13" s="9" t="s">
        <v>101</v>
      </c>
      <c r="M13" s="10" t="s">
        <v>27</v>
      </c>
      <c r="N13" s="10" t="s">
        <v>28</v>
      </c>
      <c r="O13" s="10" t="s">
        <v>29</v>
      </c>
      <c r="P13" s="9" t="s">
        <v>30</v>
      </c>
      <c r="Q13" s="18"/>
    </row>
    <row r="14" s="2" customFormat="1" ht="54" spans="1:17">
      <c r="A14" s="9" t="s">
        <v>102</v>
      </c>
      <c r="B14" s="10">
        <f t="shared" si="0"/>
        <v>12</v>
      </c>
      <c r="C14" s="9" t="s">
        <v>23</v>
      </c>
      <c r="D14" s="9" t="s">
        <v>23</v>
      </c>
      <c r="E14" s="9" t="s">
        <v>103</v>
      </c>
      <c r="F14" s="9" t="s">
        <v>104</v>
      </c>
      <c r="G14" s="9" t="s">
        <v>105</v>
      </c>
      <c r="H14" s="9" t="s">
        <v>57</v>
      </c>
      <c r="I14" s="9" t="s">
        <v>23</v>
      </c>
      <c r="J14" s="16" t="s">
        <v>23</v>
      </c>
      <c r="K14" s="17" t="s">
        <v>106</v>
      </c>
      <c r="L14" s="10" t="s">
        <v>37</v>
      </c>
      <c r="M14" s="10" t="s">
        <v>27</v>
      </c>
      <c r="N14" s="10" t="s">
        <v>28</v>
      </c>
      <c r="O14" s="10" t="s">
        <v>59</v>
      </c>
      <c r="P14" s="9" t="s">
        <v>60</v>
      </c>
      <c r="Q14" s="18"/>
    </row>
    <row r="15" s="2" customFormat="1" ht="54" spans="1:17">
      <c r="A15" s="9" t="s">
        <v>107</v>
      </c>
      <c r="B15" s="10">
        <f t="shared" si="0"/>
        <v>13</v>
      </c>
      <c r="C15" s="9" t="s">
        <v>23</v>
      </c>
      <c r="D15" s="9" t="s">
        <v>23</v>
      </c>
      <c r="E15" s="9" t="s">
        <v>108</v>
      </c>
      <c r="F15" s="9" t="s">
        <v>109</v>
      </c>
      <c r="G15" s="9" t="s">
        <v>71</v>
      </c>
      <c r="H15" s="9" t="s">
        <v>42</v>
      </c>
      <c r="I15" s="9" t="s">
        <v>23</v>
      </c>
      <c r="J15" s="16" t="s">
        <v>23</v>
      </c>
      <c r="K15" s="10" t="s">
        <v>110</v>
      </c>
      <c r="L15" s="9" t="s">
        <v>37</v>
      </c>
      <c r="M15" s="10" t="s">
        <v>27</v>
      </c>
      <c r="N15" s="10" t="s">
        <v>28</v>
      </c>
      <c r="O15" s="10" t="s">
        <v>29</v>
      </c>
      <c r="P15" s="9" t="s">
        <v>30</v>
      </c>
      <c r="Q15" s="18"/>
    </row>
    <row r="16" s="2" customFormat="1" ht="54" spans="1:17">
      <c r="A16" s="9" t="s">
        <v>111</v>
      </c>
      <c r="B16" s="10">
        <f t="shared" si="0"/>
        <v>14</v>
      </c>
      <c r="C16" s="9" t="s">
        <v>112</v>
      </c>
      <c r="D16" s="9" t="s">
        <v>113</v>
      </c>
      <c r="E16" s="9" t="s">
        <v>112</v>
      </c>
      <c r="F16" s="9" t="s">
        <v>113</v>
      </c>
      <c r="G16" s="9" t="s">
        <v>114</v>
      </c>
      <c r="H16" s="9" t="s">
        <v>115</v>
      </c>
      <c r="I16" s="9" t="s">
        <v>23</v>
      </c>
      <c r="J16" s="16">
        <v>43744</v>
      </c>
      <c r="K16" s="10" t="s">
        <v>116</v>
      </c>
      <c r="L16" s="9" t="s">
        <v>117</v>
      </c>
      <c r="M16" s="10" t="s">
        <v>27</v>
      </c>
      <c r="N16" s="10" t="s">
        <v>28</v>
      </c>
      <c r="O16" s="10" t="s">
        <v>29</v>
      </c>
      <c r="P16" s="9" t="s">
        <v>30</v>
      </c>
      <c r="Q16" s="18"/>
    </row>
    <row r="17" s="2" customFormat="1" ht="54" spans="1:17">
      <c r="A17" s="9" t="s">
        <v>118</v>
      </c>
      <c r="B17" s="10">
        <f t="shared" si="0"/>
        <v>15</v>
      </c>
      <c r="C17" s="9" t="s">
        <v>23</v>
      </c>
      <c r="D17" s="9" t="s">
        <v>23</v>
      </c>
      <c r="E17" s="9" t="s">
        <v>119</v>
      </c>
      <c r="F17" s="9" t="s">
        <v>120</v>
      </c>
      <c r="G17" s="9" t="s">
        <v>56</v>
      </c>
      <c r="H17" s="9" t="s">
        <v>121</v>
      </c>
      <c r="I17" s="9" t="s">
        <v>23</v>
      </c>
      <c r="J17" s="16" t="s">
        <v>23</v>
      </c>
      <c r="K17" s="17" t="s">
        <v>122</v>
      </c>
      <c r="L17" s="10" t="s">
        <v>37</v>
      </c>
      <c r="M17" s="10" t="s">
        <v>27</v>
      </c>
      <c r="N17" s="10" t="s">
        <v>28</v>
      </c>
      <c r="O17" s="10" t="s">
        <v>59</v>
      </c>
      <c r="P17" s="9" t="s">
        <v>123</v>
      </c>
      <c r="Q17" s="18"/>
    </row>
    <row r="18" s="2" customFormat="1" ht="54" spans="1:17">
      <c r="A18" s="9" t="s">
        <v>124</v>
      </c>
      <c r="B18" s="10">
        <f t="shared" si="0"/>
        <v>16</v>
      </c>
      <c r="C18" s="9" t="s">
        <v>125</v>
      </c>
      <c r="D18" s="9" t="s">
        <v>126</v>
      </c>
      <c r="E18" s="9" t="s">
        <v>127</v>
      </c>
      <c r="F18" s="9" t="s">
        <v>128</v>
      </c>
      <c r="G18" s="9" t="s">
        <v>129</v>
      </c>
      <c r="H18" s="10" t="s">
        <v>130</v>
      </c>
      <c r="I18" s="10" t="s">
        <v>131</v>
      </c>
      <c r="J18" s="15">
        <v>43666</v>
      </c>
      <c r="K18" s="10" t="s">
        <v>132</v>
      </c>
      <c r="L18" s="9" t="s">
        <v>133</v>
      </c>
      <c r="M18" s="10" t="s">
        <v>27</v>
      </c>
      <c r="N18" s="10" t="s">
        <v>28</v>
      </c>
      <c r="O18" s="10" t="s">
        <v>29</v>
      </c>
      <c r="P18" s="9" t="s">
        <v>30</v>
      </c>
      <c r="Q18" s="18"/>
    </row>
    <row r="19" s="2" customFormat="1" ht="54" spans="1:17">
      <c r="A19" s="9" t="s">
        <v>134</v>
      </c>
      <c r="B19" s="10">
        <f t="shared" si="0"/>
        <v>17</v>
      </c>
      <c r="C19" s="9" t="s">
        <v>135</v>
      </c>
      <c r="D19" s="9" t="s">
        <v>136</v>
      </c>
      <c r="E19" s="9" t="s">
        <v>135</v>
      </c>
      <c r="F19" s="9" t="s">
        <v>136</v>
      </c>
      <c r="G19" s="9" t="s">
        <v>137</v>
      </c>
      <c r="H19" s="9" t="s">
        <v>35</v>
      </c>
      <c r="I19" s="9" t="s">
        <v>23</v>
      </c>
      <c r="J19" s="16">
        <v>43730</v>
      </c>
      <c r="K19" s="10" t="s">
        <v>138</v>
      </c>
      <c r="L19" s="9" t="s">
        <v>139</v>
      </c>
      <c r="M19" s="10" t="s">
        <v>27</v>
      </c>
      <c r="N19" s="10" t="s">
        <v>28</v>
      </c>
      <c r="O19" s="10" t="s">
        <v>29</v>
      </c>
      <c r="P19" s="9" t="s">
        <v>30</v>
      </c>
      <c r="Q19" s="18"/>
    </row>
    <row r="20" s="2" customFormat="1" ht="54" spans="1:17">
      <c r="A20" s="9" t="s">
        <v>140</v>
      </c>
      <c r="B20" s="10">
        <f t="shared" si="0"/>
        <v>18</v>
      </c>
      <c r="C20" s="9" t="s">
        <v>23</v>
      </c>
      <c r="D20" s="9" t="s">
        <v>23</v>
      </c>
      <c r="E20" s="9" t="s">
        <v>141</v>
      </c>
      <c r="F20" s="9" t="s">
        <v>142</v>
      </c>
      <c r="G20" s="9" t="s">
        <v>143</v>
      </c>
      <c r="H20" s="9" t="s">
        <v>42</v>
      </c>
      <c r="I20" s="9" t="s">
        <v>23</v>
      </c>
      <c r="J20" s="16">
        <v>43753</v>
      </c>
      <c r="K20" s="10" t="s">
        <v>144</v>
      </c>
      <c r="L20" s="9" t="s">
        <v>44</v>
      </c>
      <c r="M20" s="10" t="s">
        <v>27</v>
      </c>
      <c r="N20" s="10" t="s">
        <v>28</v>
      </c>
      <c r="O20" s="10" t="s">
        <v>29</v>
      </c>
      <c r="P20" s="9" t="s">
        <v>30</v>
      </c>
      <c r="Q20" s="18"/>
    </row>
    <row r="21" s="2" customFormat="1" ht="54" spans="1:17">
      <c r="A21" s="9" t="s">
        <v>145</v>
      </c>
      <c r="B21" s="10">
        <f t="shared" si="0"/>
        <v>19</v>
      </c>
      <c r="C21" s="9" t="s">
        <v>146</v>
      </c>
      <c r="D21" s="9" t="s">
        <v>147</v>
      </c>
      <c r="E21" s="9" t="s">
        <v>146</v>
      </c>
      <c r="F21" s="9" t="s">
        <v>147</v>
      </c>
      <c r="G21" s="9" t="s">
        <v>148</v>
      </c>
      <c r="H21" s="9" t="s">
        <v>149</v>
      </c>
      <c r="I21" s="9" t="s">
        <v>150</v>
      </c>
      <c r="J21" s="16">
        <v>43728</v>
      </c>
      <c r="K21" s="10" t="s">
        <v>151</v>
      </c>
      <c r="L21" s="9" t="s">
        <v>101</v>
      </c>
      <c r="M21" s="10" t="s">
        <v>27</v>
      </c>
      <c r="N21" s="10" t="s">
        <v>28</v>
      </c>
      <c r="O21" s="10" t="s">
        <v>29</v>
      </c>
      <c r="P21" s="9" t="s">
        <v>30</v>
      </c>
      <c r="Q21" s="18"/>
    </row>
    <row r="22" s="2" customFormat="1" ht="87" spans="1:17">
      <c r="A22" s="9" t="s">
        <v>152</v>
      </c>
      <c r="B22" s="10">
        <f t="shared" si="0"/>
        <v>20</v>
      </c>
      <c r="C22" s="9" t="s">
        <v>153</v>
      </c>
      <c r="D22" s="9" t="s">
        <v>154</v>
      </c>
      <c r="E22" s="9" t="s">
        <v>153</v>
      </c>
      <c r="F22" s="9" t="s">
        <v>154</v>
      </c>
      <c r="G22" s="9" t="s">
        <v>155</v>
      </c>
      <c r="H22" s="9" t="s">
        <v>156</v>
      </c>
      <c r="I22" s="9" t="s">
        <v>157</v>
      </c>
      <c r="J22" s="16">
        <v>43743</v>
      </c>
      <c r="K22" s="10" t="s">
        <v>158</v>
      </c>
      <c r="L22" s="9" t="s">
        <v>159</v>
      </c>
      <c r="M22" s="10" t="s">
        <v>27</v>
      </c>
      <c r="N22" s="10" t="s">
        <v>28</v>
      </c>
      <c r="O22" s="10" t="s">
        <v>29</v>
      </c>
      <c r="P22" s="9" t="s">
        <v>30</v>
      </c>
      <c r="Q22" s="18"/>
    </row>
    <row r="23" s="2" customFormat="1" ht="40.5" spans="1:17">
      <c r="A23" s="9" t="s">
        <v>160</v>
      </c>
      <c r="B23" s="10">
        <f t="shared" si="0"/>
        <v>21</v>
      </c>
      <c r="C23" s="9" t="s">
        <v>23</v>
      </c>
      <c r="D23" s="9" t="s">
        <v>23</v>
      </c>
      <c r="E23" s="9" t="s">
        <v>161</v>
      </c>
      <c r="F23" s="9" t="s">
        <v>162</v>
      </c>
      <c r="G23" s="9" t="s">
        <v>163</v>
      </c>
      <c r="H23" s="9" t="s">
        <v>57</v>
      </c>
      <c r="I23" s="9" t="s">
        <v>23</v>
      </c>
      <c r="J23" s="10" t="s">
        <v>23</v>
      </c>
      <c r="K23" s="10" t="s">
        <v>164</v>
      </c>
      <c r="L23" s="10" t="s">
        <v>37</v>
      </c>
      <c r="M23" s="10" t="s">
        <v>27</v>
      </c>
      <c r="N23" s="10" t="s">
        <v>28</v>
      </c>
      <c r="O23" s="10" t="s">
        <v>29</v>
      </c>
      <c r="P23" s="9" t="s">
        <v>60</v>
      </c>
      <c r="Q23" s="18"/>
    </row>
    <row r="24" s="2" customFormat="1" ht="40.5" spans="1:17">
      <c r="A24" s="9" t="s">
        <v>165</v>
      </c>
      <c r="B24" s="10">
        <f t="shared" si="0"/>
        <v>22</v>
      </c>
      <c r="C24" s="9" t="s">
        <v>23</v>
      </c>
      <c r="D24" s="9" t="s">
        <v>23</v>
      </c>
      <c r="E24" s="9" t="s">
        <v>166</v>
      </c>
      <c r="F24" s="9" t="s">
        <v>167</v>
      </c>
      <c r="G24" s="9" t="s">
        <v>56</v>
      </c>
      <c r="H24" s="9" t="s">
        <v>23</v>
      </c>
      <c r="I24" s="9" t="s">
        <v>23</v>
      </c>
      <c r="J24" s="16" t="s">
        <v>23</v>
      </c>
      <c r="K24" s="10" t="s">
        <v>168</v>
      </c>
      <c r="L24" s="10" t="s">
        <v>37</v>
      </c>
      <c r="M24" s="10" t="s">
        <v>27</v>
      </c>
      <c r="N24" s="10" t="s">
        <v>28</v>
      </c>
      <c r="O24" s="10" t="s">
        <v>59</v>
      </c>
      <c r="P24" s="9" t="s">
        <v>123</v>
      </c>
      <c r="Q24" s="18"/>
    </row>
    <row r="25" s="2" customFormat="1" ht="70.5" spans="1:17">
      <c r="A25" s="9" t="s">
        <v>169</v>
      </c>
      <c r="B25" s="10">
        <f t="shared" si="0"/>
        <v>23</v>
      </c>
      <c r="C25" s="9" t="s">
        <v>170</v>
      </c>
      <c r="D25" s="9" t="s">
        <v>171</v>
      </c>
      <c r="E25" s="9" t="s">
        <v>170</v>
      </c>
      <c r="F25" s="9" t="s">
        <v>172</v>
      </c>
      <c r="G25" s="9" t="s">
        <v>173</v>
      </c>
      <c r="H25" s="9" t="s">
        <v>174</v>
      </c>
      <c r="I25" s="9" t="s">
        <v>175</v>
      </c>
      <c r="J25" s="16">
        <v>43733</v>
      </c>
      <c r="K25" s="10" t="s">
        <v>176</v>
      </c>
      <c r="L25" s="9" t="s">
        <v>101</v>
      </c>
      <c r="M25" s="10" t="s">
        <v>27</v>
      </c>
      <c r="N25" s="10" t="s">
        <v>28</v>
      </c>
      <c r="O25" s="10" t="s">
        <v>29</v>
      </c>
      <c r="P25" s="9" t="s">
        <v>30</v>
      </c>
      <c r="Q25" s="18"/>
    </row>
  </sheetData>
  <sheetProtection password="CA07" sheet="1" objects="1"/>
  <autoFilter ref="A2:Q25">
    <extLst/>
  </autoFilter>
  <mergeCells count="1">
    <mergeCell ref="B1:Q1"/>
  </mergeCells>
  <conditionalFormatting sqref="A3">
    <cfRule type="duplicateValues" dxfId="0" priority="8"/>
  </conditionalFormatting>
  <conditionalFormatting sqref="A6">
    <cfRule type="duplicateValues" dxfId="0" priority="5"/>
  </conditionalFormatting>
  <conditionalFormatting sqref="A9">
    <cfRule type="duplicateValues" dxfId="0" priority="7"/>
  </conditionalFormatting>
  <conditionalFormatting sqref="A10">
    <cfRule type="duplicateValues" dxfId="0" priority="6"/>
  </conditionalFormatting>
  <conditionalFormatting sqref="A18">
    <cfRule type="duplicateValues" dxfId="0" priority="4"/>
  </conditionalFormatting>
  <conditionalFormatting sqref="A23">
    <cfRule type="duplicateValues" dxfId="0" priority="1"/>
  </conditionalFormatting>
  <conditionalFormatting sqref="A24">
    <cfRule type="duplicateValues" dxfId="0" priority="3"/>
  </conditionalFormatting>
  <conditionalFormatting sqref="A1:A2">
    <cfRule type="expression" dxfId="1" priority="151" stopIfTrue="1">
      <formula>AND(COUNTIF($A:$A,A1)&gt;1,NOT(ISBLANK(A1)))</formula>
    </cfRule>
  </conditionalFormatting>
  <pageMargins left="0.708661417322835" right="0.708661417322835" top="0.748031496062992" bottom="0.748031496062992" header="0.31496062992126" footer="0.31496062992126"/>
  <pageSetup paperSize="9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鹊恋香兰</cp:lastModifiedBy>
  <dcterms:created xsi:type="dcterms:W3CDTF">2006-09-16T00:00:00Z</dcterms:created>
  <dcterms:modified xsi:type="dcterms:W3CDTF">2019-12-06T07:07:35Z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2052-11.1.0.9209</vt:lpwstr>
  </property>
</Properties>
</file>