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Sheet1!$A$2:$Q$21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<sst xmlns="http://schemas.openxmlformats.org/spreadsheetml/2006/main" count="294" uniqueCount="148">
  <si>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</si>
  <si>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</si>
  <si>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</si>
  <si>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</si>
  <si>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</si>
  <si>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</si>
  <si>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</si>
  <si>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</si>
  <si>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</si>
  <si>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</si>
  <si>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</si>
  <si>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</si>
  <si>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</si>
  <si>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</si>
  <si>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</si>
  <si>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</si>
  <si>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</si>
  <si>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</si>
  <si>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GC19500106653100036</t>
  </si>
  <si>
    <t>重庆市顺恩食品厂</t>
  </si>
  <si>
    <t>重庆市沙坪坝区歌乐山镇山洞村坪上经济合作社</t>
  </si>
  <si>
    <t>红豆沙（加糖）</t>
  </si>
  <si>
    <t>400克/袋</t>
  </si>
  <si>
    <t>/</t>
  </si>
  <si>
    <t xml:space="preserve">丙酸及其钠盐、钙盐(以丙酸计)	║0.476	g/kg	║不得使用	</t>
  </si>
  <si>
    <t>糕点</t>
  </si>
  <si>
    <t>2019年第38号</t>
  </si>
  <si>
    <t>2019.11.15</t>
  </si>
  <si>
    <t>重庆/国抽</t>
  </si>
  <si>
    <t>重庆市食品药品检验检测研究院</t>
  </si>
  <si>
    <t>GC19500113651010010</t>
  </si>
  <si>
    <t>重庆天方食品有限公司</t>
  </si>
  <si>
    <t>重庆市巴南区南泉街道红旗村八社</t>
  </si>
  <si>
    <t>重庆市巴南区南泉镇红旗村八社</t>
  </si>
  <si>
    <t>老鸭汤炖料</t>
  </si>
  <si>
    <t>350克/袋</t>
  </si>
  <si>
    <t>旗舰</t>
  </si>
  <si>
    <t xml:space="preserve">二氧化硫残留量	║0.12	g/kg	║≤0.05	g/kg	</t>
  </si>
  <si>
    <t>调味品</t>
  </si>
  <si>
    <t>GC19500118654220025</t>
  </si>
  <si>
    <t>重庆市如景食品有限公司</t>
  </si>
  <si>
    <t>重庆市永川区昌州大道中段579号</t>
  </si>
  <si>
    <t>橄榄蛋糕</t>
  </si>
  <si>
    <t>80g/袋</t>
  </si>
  <si>
    <r>
      <rPr>
        <sz val="11"/>
        <rFont val="宋体"/>
        <charset val="134"/>
        <scheme val="minor"/>
      </rPr>
      <t>菌落总数	║9.6×10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；1.2×10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；1.6×10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；4.5×10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；5.4×10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║n=5,c=2,m=10000,M=100000	CFU/g	</t>
    </r>
  </si>
  <si>
    <t>GC19500153653000184</t>
  </si>
  <si>
    <t>重庆永辉超市有限公司荣昌区沿河中路分公司</t>
  </si>
  <si>
    <t>重庆市荣昌区昌元街道滨河中路303号</t>
  </si>
  <si>
    <t>鲜农家鸡（鸡肉）</t>
  </si>
  <si>
    <t>散装</t>
  </si>
  <si>
    <t xml:space="preserve">恩诺沙星(以恩诺沙星与环丙沙星之和计)	║194	μg/kg	║≤100	μg/kg；替米考星 ║138.6μg/kg║≤75μg/kg	</t>
  </si>
  <si>
    <t>食用农产品</t>
  </si>
  <si>
    <t>GC19500155652410402</t>
  </si>
  <si>
    <t>重庆来夫子企业孵化器有限公司</t>
  </si>
  <si>
    <t>重庆市梁平区蟠龙镇青垭村3组</t>
  </si>
  <si>
    <t>卤制年庚鸭</t>
  </si>
  <si>
    <t>一只（≥750g）</t>
  </si>
  <si>
    <t>年庚鸭</t>
  </si>
  <si>
    <r>
      <rPr>
        <sz val="11"/>
        <rFont val="宋体"/>
        <charset val="134"/>
        <scheme val="minor"/>
      </rPr>
      <t>菌落总数	║2.1×10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；1.3×10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；4.7×10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；3.9×10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║n=5,c=2,m=10000,M=100000	CFU/g</t>
    </r>
  </si>
  <si>
    <t>肉制品</t>
  </si>
  <si>
    <t>GC19500101653600094</t>
  </si>
  <si>
    <t xml:space="preserve">重庆市万州区东万饮料厂	</t>
  </si>
  <si>
    <t xml:space="preserve">重庆市万州区钟鼓楼街道抗建村1组29号	</t>
  </si>
  <si>
    <t xml:space="preserve">重庆市万州区钟鼓楼抗建村1组29号	</t>
  </si>
  <si>
    <t xml:space="preserve">开县冰薄	</t>
  </si>
  <si>
    <t xml:space="preserve">400g/盒	</t>
  </si>
  <si>
    <t xml:space="preserve">万东	</t>
  </si>
  <si>
    <t xml:space="preserve">酸价(以脂肪计)	║6.1	mg/g	║≤5	mg/g	</t>
  </si>
  <si>
    <t>NCP19500102651900220</t>
  </si>
  <si>
    <t>涪陵区凤魁超市</t>
  </si>
  <si>
    <t>重庆市涪陵区蔺市镇商贾路5号附1号</t>
  </si>
  <si>
    <t>前夹肉（猪肉）</t>
  </si>
  <si>
    <t>散装称重</t>
  </si>
  <si>
    <t>多西环素(强力霉素)║386μg/kg║≤100μg/kg；土霉素║453μg/kg║≤100μg/kg；氧氟沙星║240.6μg/kg║不得检出；氟苯尼考║761.7μg/kg║≤300μg/kg</t>
  </si>
  <si>
    <t>重庆/县抽</t>
  </si>
  <si>
    <t>重庆市涪陵食品药品检验所</t>
  </si>
  <si>
    <t>GC19500103654400154</t>
  </si>
  <si>
    <t>重庆商社新世纪百货连锁经营有限公司大坪商都</t>
  </si>
  <si>
    <t>重庆市渝中区长江二路174号</t>
  </si>
  <si>
    <t>河虾（淡水虾）</t>
  </si>
  <si>
    <t>呋喃西林代谢物	║19.4	μg/kg	║不得检出</t>
  </si>
  <si>
    <t>GC19500106653100213</t>
  </si>
  <si>
    <t>重庆市睿兴食品有限公司</t>
  </si>
  <si>
    <t>重庆市沙坪坝区覃家岗镇梨树湾村杨家沟社</t>
  </si>
  <si>
    <t>提子蛋糕</t>
  </si>
  <si>
    <t>70g/袋</t>
  </si>
  <si>
    <t>兴华坊</t>
  </si>
  <si>
    <r>
      <rPr>
        <sz val="11"/>
        <rFont val="宋体"/>
        <charset val="134"/>
        <scheme val="minor"/>
      </rPr>
      <t>菌落总数	║2.1×10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；2.5×10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；2.8×10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；2.1×10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；2.2×10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 xml:space="preserve">	CFU/g	║n=5,c=2,m=10000,M=100000	CFU/g	</t>
    </r>
  </si>
  <si>
    <t>GC19500117652001239</t>
  </si>
  <si>
    <t xml:space="preserve">重庆汤嫂食品有限公司	</t>
  </si>
  <si>
    <t xml:space="preserve">重庆市合川区铜溪镇渭电路15号附8号	</t>
  </si>
  <si>
    <t xml:space="preserve">油酥花生	</t>
  </si>
  <si>
    <t xml:space="preserve">400克/袋	</t>
  </si>
  <si>
    <t xml:space="preserve">汤嫂	</t>
  </si>
  <si>
    <r>
      <rPr>
        <sz val="11"/>
        <rFont val="宋体"/>
        <charset val="134"/>
        <scheme val="minor"/>
      </rPr>
      <t>大肠菌群	║70；1.1×10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；3.3×10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；2.8×10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；2.7×10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 xml:space="preserve">	CFU/g	║n=5,c=2,m=10,M=100	CFU/g	</t>
    </r>
  </si>
  <si>
    <t>炒货食品及坚果制品</t>
  </si>
  <si>
    <t>NCP19500231651612010</t>
  </si>
  <si>
    <t>游碧华</t>
  </si>
  <si>
    <t>重庆市垫江县沙河乡沙河村5组49号</t>
  </si>
  <si>
    <t>香蕉</t>
  </si>
  <si>
    <t>计量称重</t>
  </si>
  <si>
    <t>吡唑醚菌酯║0.109mg/kg║≤0.02mg/kg</t>
  </si>
  <si>
    <t>GC19500110653502023</t>
  </si>
  <si>
    <t xml:space="preserve">重庆永辉超市有限公司万盛区民盛分公司	</t>
  </si>
  <si>
    <t xml:space="preserve">重庆市万盛经开区万盛街道民盛大厦平街一层、二层、负一层	</t>
  </si>
  <si>
    <t xml:space="preserve">鲜鸭	</t>
  </si>
  <si>
    <t xml:space="preserve">散装称重	</t>
  </si>
  <si>
    <t xml:space="preserve">氧氟沙星	║39.5	μg/kg	║不得检出	</t>
  </si>
  <si>
    <t>GC19500109651110046</t>
  </si>
  <si>
    <t xml:space="preserve">重庆市奥麦食品有限责任公司	</t>
  </si>
  <si>
    <t xml:space="preserve">重庆市北碚区歇马镇农荣村	</t>
  </si>
  <si>
    <t xml:space="preserve">海绵宝宝（蛋糕）	</t>
  </si>
  <si>
    <t xml:space="preserve">260克/袋	</t>
  </si>
  <si>
    <r>
      <rPr>
        <sz val="11"/>
        <rFont val="宋体"/>
        <charset val="134"/>
        <scheme val="minor"/>
      </rPr>
      <t>菌落总数	║6.8×10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；1.2×10</t>
    </r>
    <r>
      <rPr>
        <vertAlign val="superscript"/>
        <sz val="11"/>
        <rFont val="宋体"/>
        <charset val="134"/>
        <scheme val="minor"/>
      </rPr>
      <t>5</t>
    </r>
    <r>
      <rPr>
        <sz val="11"/>
        <rFont val="宋体"/>
        <charset val="134"/>
        <scheme val="minor"/>
      </rPr>
      <t>；1.5×10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；7.4×10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；2.9×10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║n=5,c=2,m=10000,M=100000	CFU/g	</t>
    </r>
  </si>
  <si>
    <t>NCP19500115651321206</t>
  </si>
  <si>
    <t>罗世红</t>
  </si>
  <si>
    <t>重庆市长寿区邻封镇农贸市场</t>
  </si>
  <si>
    <t>茄子</t>
  </si>
  <si>
    <t>镉(以Cd计)║0.13mg/kg║≤0.05mg/kg</t>
  </si>
  <si>
    <t>GC19500155652420318</t>
  </si>
  <si>
    <t>重庆商社新世纪百货连锁经营有限公司梁平时代广场店</t>
  </si>
  <si>
    <t>重庆市梁平区双桂街道桂西路2号附4号、18号、19号</t>
  </si>
  <si>
    <t>猪肝</t>
  </si>
  <si>
    <t xml:space="preserve">五氯酚酸钠(以五氯酚计)	║17	μg/kg	║不得检出	</t>
  </si>
  <si>
    <t>GC19500118654230018</t>
  </si>
  <si>
    <t>重庆市永川区欣纯食品加工厂</t>
  </si>
  <si>
    <t>重庆市永川区火车站南路60号</t>
  </si>
  <si>
    <t>步饮绿豆沙冰</t>
  </si>
  <si>
    <t>300g/杯</t>
  </si>
  <si>
    <t>步饮</t>
  </si>
  <si>
    <r>
      <rPr>
        <sz val="11"/>
        <rFont val="宋体"/>
        <charset val="134"/>
        <scheme val="minor"/>
      </rPr>
      <t>菌落总数	║6.4×10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；4.8×10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；8.4×10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；7.5×10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；4.8×10</t>
    </r>
    <r>
      <rPr>
        <vertAlign val="superscript"/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 xml:space="preserve">	CFU/g	║n=5,c=2,m=25000,M=100000	CFU/g；大肠菌群║3.1×10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；3.6×10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；3.6×10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；3.8×10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；4.2×10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 xml:space="preserve"> CFU/g ║n=5,c=2,m=10,M=100 CFU/g	</t>
    </r>
  </si>
  <si>
    <t>冷冻饮品</t>
  </si>
  <si>
    <t>NCP19500105650922426</t>
  </si>
  <si>
    <t>陈新容</t>
  </si>
  <si>
    <t>重庆市江北区商储物流建东分公司市场2号</t>
  </si>
  <si>
    <t>猪肉</t>
  </si>
  <si>
    <r>
      <rPr>
        <sz val="11"/>
        <rFont val="宋体"/>
        <charset val="134"/>
        <scheme val="minor"/>
      </rPr>
      <t>氧氟沙星║1.58×10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μg/kg║不得检出</t>
    </r>
  </si>
  <si>
    <t>NCP19500233654616003</t>
  </si>
  <si>
    <t>忠县馨源食品经营部</t>
  </si>
  <si>
    <t>重庆市忠县汝溪镇广场路228号门面</t>
  </si>
  <si>
    <t>吡唑醚菌酯║0.11mg/kg║≤0.02mg/kg</t>
  </si>
  <si>
    <t>重庆市万州食品药品检验所</t>
  </si>
  <si>
    <t>NCP19500114652900038</t>
  </si>
  <si>
    <t>重庆市黔江区佳惠百货有限责任公司南海鑫城店</t>
  </si>
  <si>
    <t>重庆市黔江区城东街道南海鑫城D区负一楼</t>
  </si>
  <si>
    <t>青椒</t>
  </si>
  <si>
    <t>镉(以Cd计)║0.076mg/kg║≤0.05mg/kg</t>
  </si>
  <si>
    <t>重庆市黔江食品药品检验所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</si>
</sst>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T21" sqref="T21"/>
    </sheetView>
  </sheetViews>
  <sheetFormatPr defaultColWidth="9" defaultRowHeight="13.5"/>
  <cols>
    <col min="1" max="1" width="9.375" style="2" hidden="1" customWidth="1"/>
    <col min="2" max="2" width="3.375" style="4" customWidth="1"/>
    <col min="3" max="3" width="11.375" style="2" customWidth="1"/>
    <col min="4" max="4" width="13.625" style="2" customWidth="1"/>
    <col min="5" max="5" width="11.375" style="2" customWidth="1"/>
    <col min="6" max="6" width="13" style="2" customWidth="1"/>
    <col min="7" max="7" width="7.25" style="2" customWidth="1"/>
    <col min="8" max="8" width="8.125" style="2" customWidth="1"/>
    <col min="9" max="9" width="5.875" style="2" customWidth="1"/>
    <col min="10" max="10" width="10.375" style="2" customWidth="1"/>
    <col min="11" max="11" width="35.75" style="5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5" customWidth="1"/>
    <col min="17" max="17" width="3.875" style="2" customWidth="1"/>
    <col min="18" max="16384" width="9" style="2" customWidth="1"/>
  </cols>
  <sheetData>
    <row r="1" ht="111" customHeight="1" spans="1:17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12"/>
      <c r="L1" s="7"/>
      <c r="M1" s="7"/>
      <c r="N1" s="7"/>
      <c r="O1" s="7"/>
      <c r="P1" s="12"/>
      <c r="Q1" s="7"/>
    </row>
    <row r="2" s="1" customFormat="1" ht="36" spans="1:1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3" t="s">
        <v>10</v>
      </c>
      <c r="K2" s="9" t="s">
        <v>11</v>
      </c>
      <c r="L2" s="8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9" t="s">
        <v>17</v>
      </c>
    </row>
    <row r="3" s="2" customFormat="1" ht="54" spans="1:17">
      <c r="A3" s="10" t="s">
        <v>18</v>
      </c>
      <c r="B3" s="10">
        <v>1</v>
      </c>
      <c r="C3" s="10" t="s">
        <v>19</v>
      </c>
      <c r="D3" s="10" t="s">
        <v>20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6">
        <v>43664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0"/>
    </row>
    <row r="4" s="2" customFormat="1" ht="54" spans="1:17">
      <c r="A4" s="10" t="s">
        <v>30</v>
      </c>
      <c r="B4" s="10">
        <f t="shared" ref="B4:B11" si="0">B3+1</f>
        <v>2</v>
      </c>
      <c r="C4" s="10" t="s">
        <v>31</v>
      </c>
      <c r="D4" s="10" t="s">
        <v>32</v>
      </c>
      <c r="E4" s="10" t="s">
        <v>31</v>
      </c>
      <c r="F4" s="10" t="s">
        <v>33</v>
      </c>
      <c r="G4" s="10" t="s">
        <v>34</v>
      </c>
      <c r="H4" s="10" t="s">
        <v>35</v>
      </c>
      <c r="I4" s="10" t="s">
        <v>36</v>
      </c>
      <c r="J4" s="16">
        <v>43682</v>
      </c>
      <c r="K4" s="10" t="s">
        <v>37</v>
      </c>
      <c r="L4" s="10" t="s">
        <v>38</v>
      </c>
      <c r="M4" s="10" t="s">
        <v>26</v>
      </c>
      <c r="N4" s="10" t="s">
        <v>27</v>
      </c>
      <c r="O4" s="10" t="s">
        <v>28</v>
      </c>
      <c r="P4" s="10" t="s">
        <v>29</v>
      </c>
      <c r="Q4" s="10"/>
    </row>
    <row r="5" s="2" customFormat="1" ht="54" spans="1:17">
      <c r="A5" s="10" t="s">
        <v>39</v>
      </c>
      <c r="B5" s="10">
        <f t="shared" si="0"/>
        <v>3</v>
      </c>
      <c r="C5" s="10" t="s">
        <v>40</v>
      </c>
      <c r="D5" s="10" t="s">
        <v>41</v>
      </c>
      <c r="E5" s="10" t="s">
        <v>40</v>
      </c>
      <c r="F5" s="10" t="s">
        <v>41</v>
      </c>
      <c r="G5" s="10" t="s">
        <v>42</v>
      </c>
      <c r="H5" s="10" t="s">
        <v>43</v>
      </c>
      <c r="I5" s="10" t="s">
        <v>23</v>
      </c>
      <c r="J5" s="16">
        <v>43663</v>
      </c>
      <c r="K5" s="10" t="s">
        <v>44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  <c r="Q5" s="10"/>
    </row>
    <row r="6" s="2" customFormat="1" ht="54" spans="1:17">
      <c r="A6" s="10" t="s">
        <v>45</v>
      </c>
      <c r="B6" s="10">
        <f t="shared" si="0"/>
        <v>4</v>
      </c>
      <c r="C6" s="10" t="s">
        <v>23</v>
      </c>
      <c r="D6" s="10" t="s">
        <v>23</v>
      </c>
      <c r="E6" s="10" t="s">
        <v>46</v>
      </c>
      <c r="F6" s="10" t="s">
        <v>47</v>
      </c>
      <c r="G6" s="10" t="s">
        <v>48</v>
      </c>
      <c r="H6" s="10" t="s">
        <v>49</v>
      </c>
      <c r="I6" s="10" t="s">
        <v>23</v>
      </c>
      <c r="J6" s="16" t="s">
        <v>23</v>
      </c>
      <c r="K6" s="10" t="s">
        <v>50</v>
      </c>
      <c r="L6" s="10" t="s">
        <v>51</v>
      </c>
      <c r="M6" s="10" t="s">
        <v>26</v>
      </c>
      <c r="N6" s="10" t="s">
        <v>27</v>
      </c>
      <c r="O6" s="10" t="s">
        <v>28</v>
      </c>
      <c r="P6" s="10" t="s">
        <v>29</v>
      </c>
      <c r="Q6" s="10"/>
    </row>
    <row r="7" s="2" customFormat="1" ht="54" spans="1:17">
      <c r="A7" s="10" t="s">
        <v>52</v>
      </c>
      <c r="B7" s="10">
        <f t="shared" si="0"/>
        <v>5</v>
      </c>
      <c r="C7" s="10" t="s">
        <v>53</v>
      </c>
      <c r="D7" s="10" t="s">
        <v>54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6">
        <v>43747</v>
      </c>
      <c r="K7" s="10" t="s">
        <v>58</v>
      </c>
      <c r="L7" s="10" t="s">
        <v>59</v>
      </c>
      <c r="M7" s="10" t="s">
        <v>26</v>
      </c>
      <c r="N7" s="10" t="s">
        <v>27</v>
      </c>
      <c r="O7" s="10" t="s">
        <v>28</v>
      </c>
      <c r="P7" s="10" t="s">
        <v>29</v>
      </c>
      <c r="Q7" s="10"/>
    </row>
    <row r="8" s="2" customFormat="1" ht="54" spans="1:17">
      <c r="A8" s="10" t="s">
        <v>60</v>
      </c>
      <c r="B8" s="10">
        <f t="shared" si="0"/>
        <v>6</v>
      </c>
      <c r="C8" s="10" t="s">
        <v>61</v>
      </c>
      <c r="D8" s="10" t="s">
        <v>62</v>
      </c>
      <c r="E8" s="10" t="s">
        <v>61</v>
      </c>
      <c r="F8" s="10" t="s">
        <v>63</v>
      </c>
      <c r="G8" s="10" t="s">
        <v>64</v>
      </c>
      <c r="H8" s="10" t="s">
        <v>65</v>
      </c>
      <c r="I8" s="10" t="s">
        <v>66</v>
      </c>
      <c r="J8" s="16">
        <v>43706</v>
      </c>
      <c r="K8" s="10" t="s">
        <v>67</v>
      </c>
      <c r="L8" s="10" t="s">
        <v>25</v>
      </c>
      <c r="M8" s="10" t="s">
        <v>26</v>
      </c>
      <c r="N8" s="10" t="s">
        <v>27</v>
      </c>
      <c r="O8" s="10" t="s">
        <v>28</v>
      </c>
      <c r="P8" s="10" t="s">
        <v>29</v>
      </c>
      <c r="Q8" s="10"/>
    </row>
    <row r="9" s="3" customFormat="1" ht="67.5" spans="1:17">
      <c r="A9" s="11" t="s">
        <v>68</v>
      </c>
      <c r="B9" s="11">
        <f t="shared" si="0"/>
        <v>7</v>
      </c>
      <c r="C9" s="11" t="s">
        <v>23</v>
      </c>
      <c r="D9" s="11" t="s">
        <v>23</v>
      </c>
      <c r="E9" s="11" t="s">
        <v>69</v>
      </c>
      <c r="F9" s="11" t="s">
        <v>70</v>
      </c>
      <c r="G9" s="11" t="s">
        <v>71</v>
      </c>
      <c r="H9" s="11" t="s">
        <v>72</v>
      </c>
      <c r="I9" s="11" t="s">
        <v>23</v>
      </c>
      <c r="J9" s="17" t="s">
        <v>23</v>
      </c>
      <c r="K9" s="18" t="s">
        <v>73</v>
      </c>
      <c r="L9" s="11" t="s">
        <v>51</v>
      </c>
      <c r="M9" s="11" t="s">
        <v>26</v>
      </c>
      <c r="N9" s="11" t="s">
        <v>27</v>
      </c>
      <c r="O9" s="11" t="s">
        <v>74</v>
      </c>
      <c r="P9" s="11" t="s">
        <v>75</v>
      </c>
      <c r="Q9" s="20"/>
    </row>
    <row r="10" s="3" customFormat="1" ht="67.5" spans="1:17">
      <c r="A10" s="11" t="s">
        <v>76</v>
      </c>
      <c r="B10" s="11">
        <f t="shared" si="0"/>
        <v>8</v>
      </c>
      <c r="C10" s="11" t="s">
        <v>23</v>
      </c>
      <c r="D10" s="11" t="s">
        <v>23</v>
      </c>
      <c r="E10" s="11" t="s">
        <v>77</v>
      </c>
      <c r="F10" s="11" t="s">
        <v>78</v>
      </c>
      <c r="G10" s="11" t="s">
        <v>79</v>
      </c>
      <c r="H10" s="11" t="s">
        <v>49</v>
      </c>
      <c r="I10" s="11" t="s">
        <v>23</v>
      </c>
      <c r="J10" s="17" t="s">
        <v>23</v>
      </c>
      <c r="K10" s="11" t="s">
        <v>80</v>
      </c>
      <c r="L10" s="11" t="s">
        <v>51</v>
      </c>
      <c r="M10" s="11" t="s">
        <v>26</v>
      </c>
      <c r="N10" s="11" t="s">
        <v>27</v>
      </c>
      <c r="O10" s="11" t="s">
        <v>28</v>
      </c>
      <c r="P10" s="11" t="s">
        <v>29</v>
      </c>
      <c r="Q10" s="11"/>
    </row>
    <row r="11" s="2" customFormat="1" ht="54" spans="1:17">
      <c r="A11" s="10" t="s">
        <v>81</v>
      </c>
      <c r="B11" s="10">
        <f t="shared" si="0"/>
        <v>9</v>
      </c>
      <c r="C11" s="10" t="s">
        <v>82</v>
      </c>
      <c r="D11" s="10" t="s">
        <v>83</v>
      </c>
      <c r="E11" s="10" t="s">
        <v>82</v>
      </c>
      <c r="F11" s="10" t="s">
        <v>83</v>
      </c>
      <c r="G11" s="10" t="s">
        <v>84</v>
      </c>
      <c r="H11" s="10" t="s">
        <v>85</v>
      </c>
      <c r="I11" s="10" t="s">
        <v>86</v>
      </c>
      <c r="J11" s="16">
        <v>43670</v>
      </c>
      <c r="K11" s="10" t="s">
        <v>87</v>
      </c>
      <c r="L11" s="10" t="s">
        <v>25</v>
      </c>
      <c r="M11" s="10" t="s">
        <v>26</v>
      </c>
      <c r="N11" s="10" t="s">
        <v>27</v>
      </c>
      <c r="O11" s="10" t="s">
        <v>28</v>
      </c>
      <c r="P11" s="10" t="s">
        <v>29</v>
      </c>
      <c r="Q11" s="10"/>
    </row>
    <row r="12" s="2" customFormat="1" ht="54" spans="1:17">
      <c r="A12" s="10" t="s">
        <v>88</v>
      </c>
      <c r="B12" s="10">
        <f t="shared" ref="B12:B21" si="1">B11+1</f>
        <v>10</v>
      </c>
      <c r="C12" s="10" t="s">
        <v>89</v>
      </c>
      <c r="D12" s="10" t="s">
        <v>90</v>
      </c>
      <c r="E12" s="10" t="s">
        <v>89</v>
      </c>
      <c r="F12" s="10" t="s">
        <v>90</v>
      </c>
      <c r="G12" s="10" t="s">
        <v>91</v>
      </c>
      <c r="H12" s="10" t="s">
        <v>92</v>
      </c>
      <c r="I12" s="10" t="s">
        <v>93</v>
      </c>
      <c r="J12" s="16">
        <v>43708</v>
      </c>
      <c r="K12" s="10" t="s">
        <v>94</v>
      </c>
      <c r="L12" s="10" t="s">
        <v>95</v>
      </c>
      <c r="M12" s="10" t="s">
        <v>26</v>
      </c>
      <c r="N12" s="10" t="s">
        <v>27</v>
      </c>
      <c r="O12" s="10" t="s">
        <v>28</v>
      </c>
      <c r="P12" s="10" t="s">
        <v>29</v>
      </c>
      <c r="Q12" s="10"/>
    </row>
    <row r="13" s="3" customFormat="1" ht="40.5" spans="1:17">
      <c r="A13" s="11" t="s">
        <v>96</v>
      </c>
      <c r="B13" s="11">
        <f t="shared" si="1"/>
        <v>11</v>
      </c>
      <c r="C13" s="11" t="s">
        <v>23</v>
      </c>
      <c r="D13" s="11" t="s">
        <v>23</v>
      </c>
      <c r="E13" s="11" t="s">
        <v>97</v>
      </c>
      <c r="F13" s="11" t="s">
        <v>98</v>
      </c>
      <c r="G13" s="11" t="s">
        <v>99</v>
      </c>
      <c r="H13" s="11" t="s">
        <v>100</v>
      </c>
      <c r="I13" s="11" t="s">
        <v>23</v>
      </c>
      <c r="J13" s="17" t="s">
        <v>23</v>
      </c>
      <c r="K13" s="18" t="s">
        <v>101</v>
      </c>
      <c r="L13" s="11" t="s">
        <v>51</v>
      </c>
      <c r="M13" s="11" t="s">
        <v>26</v>
      </c>
      <c r="N13" s="11" t="s">
        <v>27</v>
      </c>
      <c r="O13" s="11" t="s">
        <v>74</v>
      </c>
      <c r="P13" s="19" t="s">
        <v>75</v>
      </c>
      <c r="Q13" s="21"/>
    </row>
    <row r="14" s="2" customFormat="1" ht="67.5" spans="1:17">
      <c r="A14" s="10" t="s">
        <v>102</v>
      </c>
      <c r="B14" s="10">
        <f t="shared" si="1"/>
        <v>12</v>
      </c>
      <c r="C14" s="10" t="s">
        <v>23</v>
      </c>
      <c r="D14" s="10" t="s">
        <v>23</v>
      </c>
      <c r="E14" s="10" t="s">
        <v>103</v>
      </c>
      <c r="F14" s="10" t="s">
        <v>104</v>
      </c>
      <c r="G14" s="10" t="s">
        <v>105</v>
      </c>
      <c r="H14" s="10" t="s">
        <v>106</v>
      </c>
      <c r="I14" s="10" t="s">
        <v>23</v>
      </c>
      <c r="J14" s="16" t="s">
        <v>23</v>
      </c>
      <c r="K14" s="10" t="s">
        <v>107</v>
      </c>
      <c r="L14" s="10" t="s">
        <v>51</v>
      </c>
      <c r="M14" s="10" t="s">
        <v>26</v>
      </c>
      <c r="N14" s="10" t="s">
        <v>27</v>
      </c>
      <c r="O14" s="10" t="s">
        <v>28</v>
      </c>
      <c r="P14" s="10" t="s">
        <v>29</v>
      </c>
      <c r="Q14" s="10"/>
    </row>
    <row r="15" s="2" customFormat="1" ht="54" spans="1:17">
      <c r="A15" s="10" t="s">
        <v>108</v>
      </c>
      <c r="B15" s="10">
        <f t="shared" si="1"/>
        <v>13</v>
      </c>
      <c r="C15" s="10" t="s">
        <v>109</v>
      </c>
      <c r="D15" s="10" t="s">
        <v>110</v>
      </c>
      <c r="E15" s="10" t="s">
        <v>109</v>
      </c>
      <c r="F15" s="10" t="s">
        <v>110</v>
      </c>
      <c r="G15" s="10" t="s">
        <v>111</v>
      </c>
      <c r="H15" s="10" t="s">
        <v>112</v>
      </c>
      <c r="I15" s="10" t="s">
        <v>23</v>
      </c>
      <c r="J15" s="16">
        <v>43710</v>
      </c>
      <c r="K15" s="10" t="s">
        <v>113</v>
      </c>
      <c r="L15" s="10" t="s">
        <v>25</v>
      </c>
      <c r="M15" s="10" t="s">
        <v>26</v>
      </c>
      <c r="N15" s="10" t="s">
        <v>27</v>
      </c>
      <c r="O15" s="10" t="s">
        <v>28</v>
      </c>
      <c r="P15" s="10" t="s">
        <v>29</v>
      </c>
      <c r="Q15" s="10"/>
    </row>
    <row r="16" s="3" customFormat="1" ht="40.5" spans="1:17">
      <c r="A16" s="11" t="s">
        <v>114</v>
      </c>
      <c r="B16" s="11">
        <f t="shared" si="1"/>
        <v>14</v>
      </c>
      <c r="C16" s="11" t="s">
        <v>23</v>
      </c>
      <c r="D16" s="11" t="s">
        <v>23</v>
      </c>
      <c r="E16" s="11" t="s">
        <v>115</v>
      </c>
      <c r="F16" s="11" t="s">
        <v>116</v>
      </c>
      <c r="G16" s="11" t="s">
        <v>117</v>
      </c>
      <c r="H16" s="11" t="s">
        <v>49</v>
      </c>
      <c r="I16" s="11" t="s">
        <v>23</v>
      </c>
      <c r="J16" s="11" t="s">
        <v>23</v>
      </c>
      <c r="K16" s="11" t="s">
        <v>118</v>
      </c>
      <c r="L16" s="11" t="s">
        <v>51</v>
      </c>
      <c r="M16" s="11" t="s">
        <v>26</v>
      </c>
      <c r="N16" s="11" t="s">
        <v>27</v>
      </c>
      <c r="O16" s="11" t="s">
        <v>74</v>
      </c>
      <c r="P16" s="19" t="s">
        <v>75</v>
      </c>
      <c r="Q16" s="21"/>
    </row>
    <row r="17" s="2" customFormat="1" ht="67.5" spans="1:17">
      <c r="A17" s="10" t="s">
        <v>119</v>
      </c>
      <c r="B17" s="10">
        <f t="shared" si="1"/>
        <v>15</v>
      </c>
      <c r="C17" s="10" t="s">
        <v>23</v>
      </c>
      <c r="D17" s="10" t="s">
        <v>23</v>
      </c>
      <c r="E17" s="10" t="s">
        <v>120</v>
      </c>
      <c r="F17" s="10" t="s">
        <v>121</v>
      </c>
      <c r="G17" s="10" t="s">
        <v>122</v>
      </c>
      <c r="H17" s="10" t="s">
        <v>49</v>
      </c>
      <c r="I17" s="10" t="s">
        <v>23</v>
      </c>
      <c r="J17" s="16" t="s">
        <v>23</v>
      </c>
      <c r="K17" s="10" t="s">
        <v>123</v>
      </c>
      <c r="L17" s="10" t="s">
        <v>51</v>
      </c>
      <c r="M17" s="10" t="s">
        <v>26</v>
      </c>
      <c r="N17" s="10" t="s">
        <v>27</v>
      </c>
      <c r="O17" s="10" t="s">
        <v>28</v>
      </c>
      <c r="P17" s="10" t="s">
        <v>29</v>
      </c>
      <c r="Q17" s="10"/>
    </row>
    <row r="18" s="2" customFormat="1" ht="87" spans="1:17">
      <c r="A18" s="10" t="s">
        <v>124</v>
      </c>
      <c r="B18" s="10">
        <f t="shared" si="1"/>
        <v>16</v>
      </c>
      <c r="C18" s="10" t="s">
        <v>125</v>
      </c>
      <c r="D18" s="10" t="s">
        <v>126</v>
      </c>
      <c r="E18" s="10" t="s">
        <v>125</v>
      </c>
      <c r="F18" s="10" t="s">
        <v>126</v>
      </c>
      <c r="G18" s="10" t="s">
        <v>127</v>
      </c>
      <c r="H18" s="10" t="s">
        <v>128</v>
      </c>
      <c r="I18" s="10" t="s">
        <v>129</v>
      </c>
      <c r="J18" s="16">
        <v>43679</v>
      </c>
      <c r="K18" s="10" t="s">
        <v>130</v>
      </c>
      <c r="L18" s="10" t="s">
        <v>131</v>
      </c>
      <c r="M18" s="10" t="s">
        <v>26</v>
      </c>
      <c r="N18" s="10" t="s">
        <v>27</v>
      </c>
      <c r="O18" s="10" t="s">
        <v>28</v>
      </c>
      <c r="P18" s="10" t="s">
        <v>29</v>
      </c>
      <c r="Q18" s="10"/>
    </row>
    <row r="19" s="3" customFormat="1" ht="54" spans="1:17">
      <c r="A19" s="11" t="s">
        <v>132</v>
      </c>
      <c r="B19" s="11">
        <f t="shared" si="1"/>
        <v>17</v>
      </c>
      <c r="C19" s="11" t="s">
        <v>23</v>
      </c>
      <c r="D19" s="11" t="s">
        <v>23</v>
      </c>
      <c r="E19" s="11" t="s">
        <v>133</v>
      </c>
      <c r="F19" s="11" t="s">
        <v>134</v>
      </c>
      <c r="G19" s="11" t="s">
        <v>135</v>
      </c>
      <c r="H19" s="11" t="s">
        <v>49</v>
      </c>
      <c r="I19" s="11" t="s">
        <v>23</v>
      </c>
      <c r="J19" s="17" t="s">
        <v>23</v>
      </c>
      <c r="K19" s="11" t="s">
        <v>136</v>
      </c>
      <c r="L19" s="11" t="s">
        <v>51</v>
      </c>
      <c r="M19" s="11" t="s">
        <v>26</v>
      </c>
      <c r="N19" s="11" t="s">
        <v>27</v>
      </c>
      <c r="O19" s="11" t="s">
        <v>74</v>
      </c>
      <c r="P19" s="11" t="s">
        <v>29</v>
      </c>
      <c r="Q19" s="11"/>
    </row>
    <row r="20" s="3" customFormat="1" ht="40.5" spans="1:17">
      <c r="A20" s="11" t="s">
        <v>137</v>
      </c>
      <c r="B20" s="11">
        <f t="shared" si="1"/>
        <v>18</v>
      </c>
      <c r="C20" s="11" t="s">
        <v>23</v>
      </c>
      <c r="D20" s="11" t="s">
        <v>23</v>
      </c>
      <c r="E20" s="11" t="s">
        <v>138</v>
      </c>
      <c r="F20" s="11" t="s">
        <v>139</v>
      </c>
      <c r="G20" s="11" t="s">
        <v>99</v>
      </c>
      <c r="H20" s="11" t="s">
        <v>49</v>
      </c>
      <c r="I20" s="11" t="s">
        <v>23</v>
      </c>
      <c r="J20" s="17" t="s">
        <v>23</v>
      </c>
      <c r="K20" s="18" t="s">
        <v>140</v>
      </c>
      <c r="L20" s="11" t="s">
        <v>51</v>
      </c>
      <c r="M20" s="11" t="s">
        <v>26</v>
      </c>
      <c r="N20" s="11" t="s">
        <v>27</v>
      </c>
      <c r="O20" s="11" t="s">
        <v>74</v>
      </c>
      <c r="P20" s="11" t="s">
        <v>141</v>
      </c>
      <c r="Q20" s="11"/>
    </row>
    <row r="21" s="3" customFormat="1" ht="67.5" spans="1:17">
      <c r="A21" s="11" t="s">
        <v>142</v>
      </c>
      <c r="B21" s="11">
        <f t="shared" si="1"/>
        <v>19</v>
      </c>
      <c r="C21" s="11" t="s">
        <v>23</v>
      </c>
      <c r="D21" s="11" t="s">
        <v>23</v>
      </c>
      <c r="E21" s="11" t="s">
        <v>143</v>
      </c>
      <c r="F21" s="11" t="s">
        <v>144</v>
      </c>
      <c r="G21" s="11" t="s">
        <v>145</v>
      </c>
      <c r="H21" s="11" t="s">
        <v>23</v>
      </c>
      <c r="I21" s="11" t="s">
        <v>23</v>
      </c>
      <c r="J21" s="17" t="s">
        <v>23</v>
      </c>
      <c r="K21" s="18" t="s">
        <v>146</v>
      </c>
      <c r="L21" s="11" t="s">
        <v>51</v>
      </c>
      <c r="M21" s="11" t="s">
        <v>26</v>
      </c>
      <c r="N21" s="11" t="s">
        <v>27</v>
      </c>
      <c r="O21" s="11" t="s">
        <v>74</v>
      </c>
      <c r="P21" s="11" t="s">
        <v>147</v>
      </c>
      <c r="Q21" s="11"/>
    </row>
  </sheetData>
  <sheetProtection password="CA07" sheet="1" objects="1"/>
  <autoFilter ref="A2:Q21">
    <extLst/>
  </autoFilter>
  <mergeCells count="1">
    <mergeCell ref="B1:Q1"/>
  </mergeCells>
  <conditionalFormatting sqref="A8">
    <cfRule type="duplicateValues" dxfId="0" priority="4"/>
  </conditionalFormatting>
  <conditionalFormatting sqref="A12">
    <cfRule type="duplicateValues" dxfId="0" priority="6"/>
  </conditionalFormatting>
  <conditionalFormatting sqref="A14">
    <cfRule type="duplicateValues" dxfId="0" priority="5"/>
  </conditionalFormatting>
  <conditionalFormatting sqref="A15">
    <cfRule type="duplicateValues" dxfId="0" priority="3"/>
  </conditionalFormatting>
  <conditionalFormatting sqref="A16">
    <cfRule type="duplicateValues" dxfId="0" priority="1"/>
  </conditionalFormatting>
  <conditionalFormatting sqref="A19">
    <cfRule type="duplicateValues" dxfId="0" priority="2"/>
  </conditionalFormatting>
  <conditionalFormatting sqref="A1:A2">
    <cfRule type="expression" dxfId="1" priority="143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2019-11-14T08:43:41Z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