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/>
  </bookViews>
  <sheets>
    <sheet name="Sheet1" sheetId="1" r:id="rId1"/>
  </sheets>
  <definedNames>
    <definedName name="_xlnm._FilterDatabase" localSheetId="0" hidden="1">Sheet1!$A$2:$Q$19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<sst xmlns="http://schemas.openxmlformats.org/spreadsheetml/2006/main" count="273" uniqueCount="113">
  <si>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</si>
  <si>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</si>
  <si>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</si>
  <si>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</si>
  <si>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</si>
  <si>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</si>
  <si>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</si>
  <si>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</si>
  <si>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</si>
  <si>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</si>
  <si>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</si>
  <si>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</si>
  <si>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</si>
  <si>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</si>
  <si>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</si>
  <si>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</si>
  <si>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</si>
  <si>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</si>
  <si>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NCP19500151653300191</t>
  </si>
  <si>
    <t>/</t>
  </si>
  <si>
    <t>龚仁华</t>
  </si>
  <si>
    <t>重庆市铜梁区白羊镇金羊街128号附1、2号</t>
  </si>
  <si>
    <t>鲜鸡蛋</t>
  </si>
  <si>
    <t>散装称重</t>
  </si>
  <si>
    <t>氟苯尼考║0.557μg/kg║不得检出</t>
  </si>
  <si>
    <t>食用农产品</t>
  </si>
  <si>
    <t>2019年第36号</t>
  </si>
  <si>
    <t>2019.11.01</t>
  </si>
  <si>
    <t>重庆/县抽</t>
  </si>
  <si>
    <t>重庆市永川食品药品检验所</t>
  </si>
  <si>
    <t>NCP19500114652900208</t>
  </si>
  <si>
    <t>黔江区旭晋超市沙坝店</t>
  </si>
  <si>
    <t>重庆市黔江区城南街道三台山路588号尚璟G16幢1-S3,1-S4</t>
  </si>
  <si>
    <t>韭菜</t>
  </si>
  <si>
    <t>镉(以Cd计)║0.16mg/kg║≤0.05mg/kg</t>
  </si>
  <si>
    <t>重庆市黔江食品药品检验所</t>
  </si>
  <si>
    <t>NCP19500107652220129</t>
  </si>
  <si>
    <t>重庆谊品弘渝科技有限公司石坪桥分公司</t>
  </si>
  <si>
    <t>重庆市九龙坡区石坪桥正街119号附132号</t>
  </si>
  <si>
    <t>香蕉</t>
  </si>
  <si>
    <t>吡唑醚菌酯║0.034mg/kg║≤0.02mg/kg</t>
  </si>
  <si>
    <t>重庆市食品药品检验检测研究院</t>
  </si>
  <si>
    <t>NCP19500102651900117</t>
  </si>
  <si>
    <t>吴权</t>
  </si>
  <si>
    <t>涪陵新大兴农副产品交易中心</t>
  </si>
  <si>
    <t>黄朝林</t>
  </si>
  <si>
    <t>重庆市涪陵区李渡街道办事处石龙村2组</t>
  </si>
  <si>
    <t>芹菜</t>
  </si>
  <si>
    <t>毒死蜱║0.28mg/kg║≤0.05mg/kg</t>
  </si>
  <si>
    <t>重庆市涪陵食品药品检验所</t>
  </si>
  <si>
    <t>NCP19500119652602087</t>
  </si>
  <si>
    <t>重庆市芳洲商贸有限公司</t>
  </si>
  <si>
    <t>重庆市南川区西城街道办事处金佛北路6号（锦辉雅居东苑）一幢吊一楼2号门市</t>
  </si>
  <si>
    <t>青二青条尖椒</t>
  </si>
  <si>
    <t>镉(以Cd计)║0.11mg/kg║≤0.05mg/kg</t>
  </si>
  <si>
    <t>NCP19500112654310025</t>
  </si>
  <si>
    <t>重庆永辉超市有限公司渝北区龙溪武陵路分公司</t>
  </si>
  <si>
    <t>重庆市渝北区武陵路71号上海大厦负一层、负二层</t>
  </si>
  <si>
    <t>黑鱼</t>
  </si>
  <si>
    <t>散装</t>
  </si>
  <si>
    <t>孔雀石绿║2.6μg/kg║不得检出</t>
  </si>
  <si>
    <t>NCP19500117652021127</t>
  </si>
  <si>
    <t>李建</t>
  </si>
  <si>
    <t>重庆市合川区南办处嘉滨南路688号</t>
  </si>
  <si>
    <t>多宝鱼（活体）</t>
  </si>
  <si>
    <t>恩诺沙星(以恩诺沙星与环丙沙星之和计)║212μg/kg║≤100μg/kg</t>
  </si>
  <si>
    <t>NCP19500120651200240</t>
  </si>
  <si>
    <t>璧山区永嘉大道胡彦三辉超市</t>
  </si>
  <si>
    <t>重庆市璧山区璧泉街道璧青北路794号</t>
  </si>
  <si>
    <t>NCP19500155652420283</t>
  </si>
  <si>
    <t>重庆市梁平区全购购物中心</t>
  </si>
  <si>
    <t>重庆市梁平区回龙镇回龙街218号</t>
  </si>
  <si>
    <t>吡唑醚菌酯║0.039mg/kg║≤0.02mg/kg</t>
  </si>
  <si>
    <t>重庆市万州食品药品检验所</t>
  </si>
  <si>
    <t>NCP19500116652123136</t>
  </si>
  <si>
    <t>江津区闽汇海鲜经营部</t>
  </si>
  <si>
    <t>重庆市江津区双福国际农贸城冷链板块水产区域12a-047、048号</t>
  </si>
  <si>
    <t>多宝鱼</t>
  </si>
  <si>
    <t>呋喃西林代谢物║1.94μg/kg║不得检出</t>
  </si>
  <si>
    <t>NCP19500119652602228</t>
  </si>
  <si>
    <t>重庆商社新世纪百货连锁经营有限公司南川商都分公司</t>
  </si>
  <si>
    <t>重庆市南川区南城街道办事处钟楼街18号（名润时代广场）裙楼</t>
  </si>
  <si>
    <t>二青条（尖椒）</t>
  </si>
  <si>
    <t>镉(以Cd计)║0.12mg/kg║≤0.05mg/kg</t>
  </si>
  <si>
    <t>NCP19500153653000133</t>
  </si>
  <si>
    <t>荣昌区昌州街道孟锦食品超市</t>
  </si>
  <si>
    <t>重庆市荣昌区昌州街道富安南路120号</t>
  </si>
  <si>
    <t>绿豆芽</t>
  </si>
  <si>
    <t>4-氯苯氧乙酸钠(以4-氯苯氧乙酸计)║0.016mg/kg║不得检出</t>
  </si>
  <si>
    <t>NCP19500152653400162</t>
  </si>
  <si>
    <t>张建华</t>
  </si>
  <si>
    <t>重庆市潼南区梓潼街道办事处八里村9组28号（八角庙农贸市场水产摊位）</t>
  </si>
  <si>
    <t>黄腊丁</t>
  </si>
  <si>
    <t>孔雀石绿║13.0μg/kg║不得检出</t>
  </si>
  <si>
    <t>NCP19500113651020310</t>
  </si>
  <si>
    <t>重庆祥奎农业发展有限公司</t>
  </si>
  <si>
    <t>江津区双福街道恒大大道一号恒大金碧天下393幢1单元9-1号</t>
  </si>
  <si>
    <t>重庆永辉超市有限公司巴南区青岗湾分公司</t>
  </si>
  <si>
    <t>重庆市巴南区渝南大道70号附77、附78号</t>
  </si>
  <si>
    <t>NCP19500230651702005</t>
  </si>
  <si>
    <t>丰都县名城生活超市</t>
  </si>
  <si>
    <t>重庆市丰都县名山街道长新大道39号附3、4、5、6号</t>
  </si>
  <si>
    <t>计量称重</t>
  </si>
  <si>
    <r>
      <rPr>
        <sz val="12"/>
        <rFont val="宋体"/>
        <charset val="134"/>
      </rPr>
      <t>吡唑醚菌酯║7.07×10</t>
    </r>
    <r>
      <rPr>
        <vertAlign val="superscript"/>
        <sz val="12"/>
        <rFont val="宋体"/>
        <charset val="134"/>
      </rPr>
      <t>-2</t>
    </r>
    <r>
      <rPr>
        <sz val="12"/>
        <rFont val="宋体"/>
        <charset val="134"/>
      </rPr>
      <t>mg/kg║≤0.02mg/kg</t>
    </r>
  </si>
  <si>
    <t>NCP19500241654030352</t>
  </si>
  <si>
    <t>秀山县港湾海鲜批发部</t>
  </si>
  <si>
    <t>重庆市秀山土家族苗族自治县中和街道渝秀大道金码头66号1楼</t>
  </si>
  <si>
    <t>恩诺沙星(以恩诺沙星与环丙沙星之和计)║1119μg/kg║≤100μg/kg</t>
  </si>
  <si>
    <t>NCP19500112654305007</t>
  </si>
  <si>
    <t>李兰</t>
  </si>
  <si>
    <t>渝北区三亚湾水产品交易综合市场A8栋22号</t>
  </si>
  <si>
    <t>爬爬虾</t>
  </si>
  <si>
    <t>镉(以Cd计)║1.5mg/kg║≤0.5mg/kg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</si>
</sst>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6" fillId="19" borderId="3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view="pageBreakPreview" zoomScaleNormal="100" zoomScaleSheetLayoutView="100" topLeftCell="B1" workbookViewId="0">
      <selection activeCell="H16" sqref="H16"/>
    </sheetView>
  </sheetViews>
  <sheetFormatPr defaultColWidth="9" defaultRowHeight="13.5"/>
  <cols>
    <col min="1" max="1" width="9.375" style="2" hidden="1" customWidth="1"/>
    <col min="2" max="2" width="3.375" style="3" customWidth="1"/>
    <col min="3" max="3" width="9" style="2" customWidth="1"/>
    <col min="4" max="4" width="8.5" style="2" customWidth="1"/>
    <col min="5" max="5" width="11.375" style="2" customWidth="1"/>
    <col min="6" max="6" width="13" style="2" customWidth="1"/>
    <col min="7" max="7" width="8.125" style="2" customWidth="1"/>
    <col min="8" max="8" width="6.75" style="2" customWidth="1"/>
    <col min="9" max="9" width="6.25" style="2" customWidth="1"/>
    <col min="10" max="10" width="9.125" style="2" customWidth="1"/>
    <col min="11" max="11" width="42" style="4" customWidth="1"/>
    <col min="12" max="12" width="7" style="2" hidden="1" customWidth="1"/>
    <col min="13" max="13" width="8.125" style="2" hidden="1" customWidth="1"/>
    <col min="14" max="14" width="6.375" style="2" hidden="1" customWidth="1"/>
    <col min="15" max="15" width="8" style="2" hidden="1" customWidth="1"/>
    <col min="16" max="16" width="9.125" style="4" customWidth="1"/>
    <col min="17" max="17" width="3.875" style="2" customWidth="1"/>
    <col min="18" max="16384" width="9" style="2" customWidth="1"/>
  </cols>
  <sheetData>
    <row r="1" ht="81.75" customHeight="1" spans="1:17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11"/>
      <c r="L1" s="6"/>
      <c r="M1" s="6"/>
      <c r="N1" s="6"/>
      <c r="O1" s="6"/>
      <c r="P1" s="11"/>
      <c r="Q1" s="6"/>
    </row>
    <row r="2" s="1" customFormat="1" ht="36" spans="1:1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2" t="s">
        <v>10</v>
      </c>
      <c r="K2" s="13" t="s">
        <v>11</v>
      </c>
      <c r="L2" s="7" t="s">
        <v>12</v>
      </c>
      <c r="M2" s="14" t="s">
        <v>13</v>
      </c>
      <c r="N2" s="14" t="s">
        <v>14</v>
      </c>
      <c r="O2" s="14" t="s">
        <v>15</v>
      </c>
      <c r="P2" s="15" t="s">
        <v>16</v>
      </c>
      <c r="Q2" s="8" t="s">
        <v>17</v>
      </c>
    </row>
    <row r="3" ht="54" spans="1:17">
      <c r="A3" s="9" t="s">
        <v>18</v>
      </c>
      <c r="B3" s="10">
        <v>1</v>
      </c>
      <c r="C3" s="9" t="s">
        <v>19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 t="s">
        <v>19</v>
      </c>
      <c r="J3" s="16" t="s">
        <v>19</v>
      </c>
      <c r="K3" s="17" t="s">
        <v>24</v>
      </c>
      <c r="L3" s="10" t="s">
        <v>25</v>
      </c>
      <c r="M3" s="18" t="s">
        <v>26</v>
      </c>
      <c r="N3" s="18" t="s">
        <v>27</v>
      </c>
      <c r="O3" s="18" t="s">
        <v>28</v>
      </c>
      <c r="P3" s="9" t="s">
        <v>29</v>
      </c>
      <c r="Q3" s="20"/>
    </row>
    <row r="4" ht="67.5" spans="1:17">
      <c r="A4" s="9" t="s">
        <v>30</v>
      </c>
      <c r="B4" s="10">
        <f>B3+1</f>
        <v>2</v>
      </c>
      <c r="C4" s="9" t="s">
        <v>19</v>
      </c>
      <c r="D4" s="9" t="s">
        <v>19</v>
      </c>
      <c r="E4" s="9" t="s">
        <v>31</v>
      </c>
      <c r="F4" s="9" t="s">
        <v>32</v>
      </c>
      <c r="G4" s="9" t="s">
        <v>33</v>
      </c>
      <c r="H4" s="9" t="s">
        <v>19</v>
      </c>
      <c r="I4" s="9" t="s">
        <v>19</v>
      </c>
      <c r="J4" s="16" t="s">
        <v>19</v>
      </c>
      <c r="K4" s="17" t="s">
        <v>34</v>
      </c>
      <c r="L4" s="10" t="s">
        <v>25</v>
      </c>
      <c r="M4" s="18" t="s">
        <v>26</v>
      </c>
      <c r="N4" s="18" t="s">
        <v>27</v>
      </c>
      <c r="O4" s="18" t="s">
        <v>28</v>
      </c>
      <c r="P4" s="9" t="s">
        <v>35</v>
      </c>
      <c r="Q4" s="20"/>
    </row>
    <row r="5" ht="54" spans="1:17">
      <c r="A5" s="9" t="s">
        <v>36</v>
      </c>
      <c r="B5" s="10">
        <f>B4+1</f>
        <v>3</v>
      </c>
      <c r="C5" s="9" t="s">
        <v>19</v>
      </c>
      <c r="D5" s="9" t="s">
        <v>19</v>
      </c>
      <c r="E5" s="9" t="s">
        <v>37</v>
      </c>
      <c r="F5" s="9" t="s">
        <v>38</v>
      </c>
      <c r="G5" s="9" t="s">
        <v>39</v>
      </c>
      <c r="H5" s="9" t="s">
        <v>23</v>
      </c>
      <c r="I5" s="9" t="s">
        <v>19</v>
      </c>
      <c r="J5" s="16" t="s">
        <v>19</v>
      </c>
      <c r="K5" s="17" t="s">
        <v>40</v>
      </c>
      <c r="L5" s="10" t="s">
        <v>25</v>
      </c>
      <c r="M5" s="18" t="s">
        <v>26</v>
      </c>
      <c r="N5" s="18" t="s">
        <v>27</v>
      </c>
      <c r="O5" s="18" t="s">
        <v>28</v>
      </c>
      <c r="P5" s="9" t="s">
        <v>41</v>
      </c>
      <c r="Q5" s="20"/>
    </row>
    <row r="6" ht="54" spans="1:17">
      <c r="A6" s="9" t="s">
        <v>42</v>
      </c>
      <c r="B6" s="10">
        <f t="shared" ref="B6:B19" si="0">B5+1</f>
        <v>4</v>
      </c>
      <c r="C6" s="9" t="s">
        <v>43</v>
      </c>
      <c r="D6" s="9" t="s">
        <v>44</v>
      </c>
      <c r="E6" s="9" t="s">
        <v>45</v>
      </c>
      <c r="F6" s="9" t="s">
        <v>46</v>
      </c>
      <c r="G6" s="9" t="s">
        <v>47</v>
      </c>
      <c r="H6" s="9" t="s">
        <v>23</v>
      </c>
      <c r="I6" s="9" t="s">
        <v>19</v>
      </c>
      <c r="J6" s="16" t="s">
        <v>19</v>
      </c>
      <c r="K6" s="17" t="s">
        <v>48</v>
      </c>
      <c r="L6" s="10" t="s">
        <v>25</v>
      </c>
      <c r="M6" s="18" t="s">
        <v>26</v>
      </c>
      <c r="N6" s="18" t="s">
        <v>27</v>
      </c>
      <c r="O6" s="18" t="s">
        <v>28</v>
      </c>
      <c r="P6" s="9" t="s">
        <v>49</v>
      </c>
      <c r="Q6" s="20"/>
    </row>
    <row r="7" ht="81" spans="1:17">
      <c r="A7" s="9" t="s">
        <v>50</v>
      </c>
      <c r="B7" s="10">
        <f t="shared" si="0"/>
        <v>5</v>
      </c>
      <c r="C7" s="9" t="s">
        <v>19</v>
      </c>
      <c r="D7" s="9" t="s">
        <v>19</v>
      </c>
      <c r="E7" s="9" t="s">
        <v>51</v>
      </c>
      <c r="F7" s="9" t="s">
        <v>52</v>
      </c>
      <c r="G7" s="9" t="s">
        <v>53</v>
      </c>
      <c r="H7" s="9" t="s">
        <v>23</v>
      </c>
      <c r="I7" s="9" t="s">
        <v>19</v>
      </c>
      <c r="J7" s="16" t="s">
        <v>19</v>
      </c>
      <c r="K7" s="17" t="s">
        <v>54</v>
      </c>
      <c r="L7" s="10" t="s">
        <v>25</v>
      </c>
      <c r="M7" s="18" t="s">
        <v>26</v>
      </c>
      <c r="N7" s="18" t="s">
        <v>27</v>
      </c>
      <c r="O7" s="18" t="s">
        <v>28</v>
      </c>
      <c r="P7" s="9" t="s">
        <v>49</v>
      </c>
      <c r="Q7" s="20"/>
    </row>
    <row r="8" ht="67.5" spans="1:17">
      <c r="A8" s="9" t="s">
        <v>55</v>
      </c>
      <c r="B8" s="10">
        <f t="shared" si="0"/>
        <v>6</v>
      </c>
      <c r="C8" s="9" t="s">
        <v>19</v>
      </c>
      <c r="D8" s="9" t="s">
        <v>19</v>
      </c>
      <c r="E8" s="9" t="s">
        <v>56</v>
      </c>
      <c r="F8" s="9" t="s">
        <v>57</v>
      </c>
      <c r="G8" s="9" t="s">
        <v>58</v>
      </c>
      <c r="H8" s="9" t="s">
        <v>59</v>
      </c>
      <c r="I8" s="10" t="s">
        <v>19</v>
      </c>
      <c r="J8" s="16" t="s">
        <v>19</v>
      </c>
      <c r="K8" s="19" t="s">
        <v>60</v>
      </c>
      <c r="L8" s="9" t="s">
        <v>25</v>
      </c>
      <c r="M8" s="18" t="s">
        <v>26</v>
      </c>
      <c r="N8" s="18" t="s">
        <v>27</v>
      </c>
      <c r="O8" s="18" t="s">
        <v>28</v>
      </c>
      <c r="P8" s="9" t="s">
        <v>41</v>
      </c>
      <c r="Q8" s="20"/>
    </row>
    <row r="9" ht="40.5" spans="1:17">
      <c r="A9" s="9" t="s">
        <v>61</v>
      </c>
      <c r="B9" s="10">
        <f t="shared" si="0"/>
        <v>7</v>
      </c>
      <c r="C9" s="9" t="s">
        <v>19</v>
      </c>
      <c r="D9" s="9" t="s">
        <v>19</v>
      </c>
      <c r="E9" s="9" t="s">
        <v>62</v>
      </c>
      <c r="F9" s="9" t="s">
        <v>63</v>
      </c>
      <c r="G9" s="9" t="s">
        <v>64</v>
      </c>
      <c r="H9" s="9" t="s">
        <v>23</v>
      </c>
      <c r="I9" s="9" t="s">
        <v>19</v>
      </c>
      <c r="J9" s="16" t="s">
        <v>19</v>
      </c>
      <c r="K9" s="17" t="s">
        <v>65</v>
      </c>
      <c r="L9" s="10" t="s">
        <v>25</v>
      </c>
      <c r="M9" s="18" t="s">
        <v>26</v>
      </c>
      <c r="N9" s="18" t="s">
        <v>27</v>
      </c>
      <c r="O9" s="18" t="s">
        <v>28</v>
      </c>
      <c r="P9" s="9" t="s">
        <v>29</v>
      </c>
      <c r="Q9" s="20"/>
    </row>
    <row r="10" ht="40.5" spans="1:17">
      <c r="A10" s="9" t="s">
        <v>66</v>
      </c>
      <c r="B10" s="10">
        <f t="shared" si="0"/>
        <v>8</v>
      </c>
      <c r="C10" s="9" t="s">
        <v>19</v>
      </c>
      <c r="D10" s="9" t="s">
        <v>19</v>
      </c>
      <c r="E10" s="9" t="s">
        <v>67</v>
      </c>
      <c r="F10" s="9" t="s">
        <v>68</v>
      </c>
      <c r="G10" s="9" t="s">
        <v>33</v>
      </c>
      <c r="H10" s="9" t="s">
        <v>59</v>
      </c>
      <c r="I10" s="9" t="s">
        <v>19</v>
      </c>
      <c r="J10" s="16" t="s">
        <v>19</v>
      </c>
      <c r="K10" s="17" t="s">
        <v>34</v>
      </c>
      <c r="L10" s="10" t="s">
        <v>25</v>
      </c>
      <c r="M10" s="18" t="s">
        <v>26</v>
      </c>
      <c r="N10" s="18" t="s">
        <v>27</v>
      </c>
      <c r="O10" s="18" t="s">
        <v>28</v>
      </c>
      <c r="P10" s="9" t="s">
        <v>29</v>
      </c>
      <c r="Q10" s="20"/>
    </row>
    <row r="11" ht="40.5" spans="1:17">
      <c r="A11" s="9" t="s">
        <v>69</v>
      </c>
      <c r="B11" s="10">
        <f t="shared" si="0"/>
        <v>9</v>
      </c>
      <c r="C11" s="9" t="s">
        <v>19</v>
      </c>
      <c r="D11" s="9" t="s">
        <v>19</v>
      </c>
      <c r="E11" s="9" t="s">
        <v>70</v>
      </c>
      <c r="F11" s="9" t="s">
        <v>71</v>
      </c>
      <c r="G11" s="9" t="s">
        <v>39</v>
      </c>
      <c r="H11" s="9" t="s">
        <v>59</v>
      </c>
      <c r="I11" s="9" t="s">
        <v>19</v>
      </c>
      <c r="J11" s="16" t="s">
        <v>19</v>
      </c>
      <c r="K11" s="17" t="s">
        <v>72</v>
      </c>
      <c r="L11" s="10" t="s">
        <v>25</v>
      </c>
      <c r="M11" s="18" t="s">
        <v>26</v>
      </c>
      <c r="N11" s="18" t="s">
        <v>27</v>
      </c>
      <c r="O11" s="18" t="s">
        <v>28</v>
      </c>
      <c r="P11" s="9" t="s">
        <v>73</v>
      </c>
      <c r="Q11" s="20"/>
    </row>
    <row r="12" ht="67.5" spans="1:17">
      <c r="A12" s="9" t="s">
        <v>74</v>
      </c>
      <c r="B12" s="10">
        <f t="shared" si="0"/>
        <v>10</v>
      </c>
      <c r="C12" s="9" t="s">
        <v>19</v>
      </c>
      <c r="D12" s="9" t="s">
        <v>19</v>
      </c>
      <c r="E12" s="9" t="s">
        <v>75</v>
      </c>
      <c r="F12" s="9" t="s">
        <v>76</v>
      </c>
      <c r="G12" s="9" t="s">
        <v>77</v>
      </c>
      <c r="H12" s="9" t="s">
        <v>59</v>
      </c>
      <c r="I12" s="9" t="s">
        <v>19</v>
      </c>
      <c r="J12" s="16" t="s">
        <v>19</v>
      </c>
      <c r="K12" s="17" t="s">
        <v>78</v>
      </c>
      <c r="L12" s="10" t="s">
        <v>25</v>
      </c>
      <c r="M12" s="18" t="s">
        <v>26</v>
      </c>
      <c r="N12" s="18" t="s">
        <v>27</v>
      </c>
      <c r="O12" s="18" t="s">
        <v>28</v>
      </c>
      <c r="P12" s="9" t="s">
        <v>29</v>
      </c>
      <c r="Q12" s="20"/>
    </row>
    <row r="13" ht="67.5" spans="1:17">
      <c r="A13" s="9" t="s">
        <v>79</v>
      </c>
      <c r="B13" s="10">
        <f t="shared" si="0"/>
        <v>11</v>
      </c>
      <c r="C13" s="9" t="s">
        <v>19</v>
      </c>
      <c r="D13" s="9" t="s">
        <v>19</v>
      </c>
      <c r="E13" s="9" t="s">
        <v>80</v>
      </c>
      <c r="F13" s="9" t="s">
        <v>81</v>
      </c>
      <c r="G13" s="9" t="s">
        <v>82</v>
      </c>
      <c r="H13" s="9" t="s">
        <v>23</v>
      </c>
      <c r="I13" s="9" t="s">
        <v>19</v>
      </c>
      <c r="J13" s="16" t="s">
        <v>19</v>
      </c>
      <c r="K13" s="17" t="s">
        <v>83</v>
      </c>
      <c r="L13" s="10" t="s">
        <v>25</v>
      </c>
      <c r="M13" s="18" t="s">
        <v>26</v>
      </c>
      <c r="N13" s="18" t="s">
        <v>27</v>
      </c>
      <c r="O13" s="18" t="s">
        <v>28</v>
      </c>
      <c r="P13" s="9" t="s">
        <v>49</v>
      </c>
      <c r="Q13" s="20"/>
    </row>
    <row r="14" ht="40.5" spans="1:17">
      <c r="A14" s="9" t="s">
        <v>84</v>
      </c>
      <c r="B14" s="10">
        <f t="shared" si="0"/>
        <v>12</v>
      </c>
      <c r="C14" s="9" t="s">
        <v>19</v>
      </c>
      <c r="D14" s="9" t="s">
        <v>19</v>
      </c>
      <c r="E14" s="9" t="s">
        <v>85</v>
      </c>
      <c r="F14" s="9" t="s">
        <v>86</v>
      </c>
      <c r="G14" s="9" t="s">
        <v>87</v>
      </c>
      <c r="H14" s="9" t="s">
        <v>19</v>
      </c>
      <c r="I14" s="9" t="s">
        <v>19</v>
      </c>
      <c r="J14" s="16" t="s">
        <v>19</v>
      </c>
      <c r="K14" s="17" t="s">
        <v>88</v>
      </c>
      <c r="L14" s="10" t="s">
        <v>25</v>
      </c>
      <c r="M14" s="18" t="s">
        <v>26</v>
      </c>
      <c r="N14" s="18" t="s">
        <v>27</v>
      </c>
      <c r="O14" s="18" t="s">
        <v>28</v>
      </c>
      <c r="P14" s="9" t="s">
        <v>29</v>
      </c>
      <c r="Q14" s="20"/>
    </row>
    <row r="15" ht="81" spans="1:17">
      <c r="A15" s="9" t="s">
        <v>89</v>
      </c>
      <c r="B15" s="10">
        <f t="shared" si="0"/>
        <v>13</v>
      </c>
      <c r="C15" s="9" t="s">
        <v>19</v>
      </c>
      <c r="D15" s="9" t="s">
        <v>19</v>
      </c>
      <c r="E15" s="9" t="s">
        <v>90</v>
      </c>
      <c r="F15" s="9" t="s">
        <v>91</v>
      </c>
      <c r="G15" s="9" t="s">
        <v>92</v>
      </c>
      <c r="H15" s="9" t="s">
        <v>19</v>
      </c>
      <c r="I15" s="9" t="s">
        <v>19</v>
      </c>
      <c r="J15" s="16" t="s">
        <v>19</v>
      </c>
      <c r="K15" s="17" t="s">
        <v>93</v>
      </c>
      <c r="L15" s="10" t="s">
        <v>25</v>
      </c>
      <c r="M15" s="18" t="s">
        <v>26</v>
      </c>
      <c r="N15" s="18" t="s">
        <v>27</v>
      </c>
      <c r="O15" s="18" t="s">
        <v>28</v>
      </c>
      <c r="P15" s="9" t="s">
        <v>29</v>
      </c>
      <c r="Q15" s="20"/>
    </row>
    <row r="16" ht="94.5" spans="1:17">
      <c r="A16" s="9" t="s">
        <v>94</v>
      </c>
      <c r="B16" s="10">
        <f t="shared" si="0"/>
        <v>14</v>
      </c>
      <c r="C16" s="9" t="s">
        <v>95</v>
      </c>
      <c r="D16" s="9" t="s">
        <v>96</v>
      </c>
      <c r="E16" s="9" t="s">
        <v>97</v>
      </c>
      <c r="F16" s="9" t="s">
        <v>98</v>
      </c>
      <c r="G16" s="9" t="s">
        <v>33</v>
      </c>
      <c r="H16" s="9" t="s">
        <v>23</v>
      </c>
      <c r="I16" s="10" t="s">
        <v>19</v>
      </c>
      <c r="J16" s="16" t="s">
        <v>19</v>
      </c>
      <c r="K16" s="19" t="s">
        <v>83</v>
      </c>
      <c r="L16" s="9" t="s">
        <v>25</v>
      </c>
      <c r="M16" s="18" t="s">
        <v>26</v>
      </c>
      <c r="N16" s="18" t="s">
        <v>27</v>
      </c>
      <c r="O16" s="18" t="s">
        <v>28</v>
      </c>
      <c r="P16" s="9" t="s">
        <v>49</v>
      </c>
      <c r="Q16" s="20"/>
    </row>
    <row r="17" ht="54" spans="1:17">
      <c r="A17" s="9" t="s">
        <v>99</v>
      </c>
      <c r="B17" s="10">
        <f t="shared" si="0"/>
        <v>15</v>
      </c>
      <c r="C17" s="9" t="s">
        <v>19</v>
      </c>
      <c r="D17" s="9" t="s">
        <v>19</v>
      </c>
      <c r="E17" s="9" t="s">
        <v>100</v>
      </c>
      <c r="F17" s="9" t="s">
        <v>101</v>
      </c>
      <c r="G17" s="9" t="s">
        <v>39</v>
      </c>
      <c r="H17" s="9" t="s">
        <v>102</v>
      </c>
      <c r="I17" s="9" t="s">
        <v>19</v>
      </c>
      <c r="J17" s="16" t="s">
        <v>19</v>
      </c>
      <c r="K17" s="17" t="s">
        <v>103</v>
      </c>
      <c r="L17" s="10" t="s">
        <v>25</v>
      </c>
      <c r="M17" s="18" t="s">
        <v>26</v>
      </c>
      <c r="N17" s="18" t="s">
        <v>27</v>
      </c>
      <c r="O17" s="18" t="s">
        <v>28</v>
      </c>
      <c r="P17" s="9" t="s">
        <v>49</v>
      </c>
      <c r="Q17" s="20"/>
    </row>
    <row r="18" ht="67.5" spans="1:17">
      <c r="A18" s="9" t="s">
        <v>104</v>
      </c>
      <c r="B18" s="10">
        <f t="shared" si="0"/>
        <v>16</v>
      </c>
      <c r="C18" s="9" t="s">
        <v>19</v>
      </c>
      <c r="D18" s="9" t="s">
        <v>19</v>
      </c>
      <c r="E18" s="9" t="s">
        <v>105</v>
      </c>
      <c r="F18" s="9" t="s">
        <v>106</v>
      </c>
      <c r="G18" s="9" t="s">
        <v>77</v>
      </c>
      <c r="H18" s="9" t="s">
        <v>23</v>
      </c>
      <c r="I18" s="9" t="s">
        <v>19</v>
      </c>
      <c r="J18" s="16" t="s">
        <v>19</v>
      </c>
      <c r="K18" s="17" t="s">
        <v>107</v>
      </c>
      <c r="L18" s="10" t="s">
        <v>25</v>
      </c>
      <c r="M18" s="18" t="s">
        <v>26</v>
      </c>
      <c r="N18" s="18" t="s">
        <v>27</v>
      </c>
      <c r="O18" s="18" t="s">
        <v>28</v>
      </c>
      <c r="P18" s="9" t="s">
        <v>35</v>
      </c>
      <c r="Q18" s="20"/>
    </row>
    <row r="19" ht="54" spans="1:17">
      <c r="A19" s="9" t="s">
        <v>108</v>
      </c>
      <c r="B19" s="10">
        <f t="shared" si="0"/>
        <v>17</v>
      </c>
      <c r="C19" s="9" t="s">
        <v>19</v>
      </c>
      <c r="D19" s="9" t="s">
        <v>19</v>
      </c>
      <c r="E19" s="9" t="s">
        <v>109</v>
      </c>
      <c r="F19" s="9" t="s">
        <v>110</v>
      </c>
      <c r="G19" s="9" t="s">
        <v>111</v>
      </c>
      <c r="H19" s="9" t="s">
        <v>102</v>
      </c>
      <c r="I19" s="9" t="s">
        <v>19</v>
      </c>
      <c r="J19" s="16" t="s">
        <v>19</v>
      </c>
      <c r="K19" s="17" t="s">
        <v>112</v>
      </c>
      <c r="L19" s="10" t="s">
        <v>25</v>
      </c>
      <c r="M19" s="18" t="s">
        <v>26</v>
      </c>
      <c r="N19" s="18" t="s">
        <v>27</v>
      </c>
      <c r="O19" s="18" t="s">
        <v>28</v>
      </c>
      <c r="P19" s="9" t="s">
        <v>41</v>
      </c>
      <c r="Q19" s="20"/>
    </row>
  </sheetData>
  <sheetProtection password="CA07" sheet="1" objects="1"/>
  <autoFilter ref="A2:Q19">
    <extLst/>
  </autoFilter>
  <mergeCells count="1">
    <mergeCell ref="B1:Q1"/>
  </mergeCells>
  <conditionalFormatting sqref="A1:A2 A20:A1048576">
    <cfRule type="duplicateValues" dxfId="0" priority="138"/>
  </conditionalFormatting>
  <conditionalFormatting sqref="A16 A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2019-11-01T03:31:16Z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