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Sheet1!$A$2:$Q$18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<sst xmlns="http://schemas.openxmlformats.org/spreadsheetml/2006/main" count="258" uniqueCount="112">
  <si>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</si>
  <si>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</si>
  <si>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</si>
  <si>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</si>
  <si>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</si>
  <si>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</si>
  <si>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</si>
  <si>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</si>
  <si>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</si>
  <si>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</si>
  <si>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</si>
  <si>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</si>
  <si>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</si>
  <si>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</si>
  <si>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</si>
  <si>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</si>
  <si>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</si>
  <si>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</si>
  <si>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NCP50654419060160</t>
  </si>
  <si>
    <t>/</t>
  </si>
  <si>
    <t>重庆益满金商贸有限公司</t>
  </si>
  <si>
    <t>重庆市渝中区解放东路366号负1-1</t>
  </si>
  <si>
    <t>活鲈鱼</t>
  </si>
  <si>
    <t>散装</t>
  </si>
  <si>
    <t>恩诺沙星(以恩诺沙星与环丙沙星之和计)║222μg/kg║≤100μg/kg</t>
  </si>
  <si>
    <t>食用农产品</t>
  </si>
  <si>
    <t>2019年第31号</t>
  </si>
  <si>
    <t>2019.09.11</t>
  </si>
  <si>
    <t>重庆/省抽</t>
  </si>
  <si>
    <t>重庆市食品药品检验检测研究院</t>
  </si>
  <si>
    <t>NCP19500104654810011</t>
  </si>
  <si>
    <t>重庆谊品弘渝科技有限公司大渡口柏华街第一分公司</t>
  </si>
  <si>
    <t>重庆市大渡口区春晖路街道柏华街80号、82号、84号楼下部分</t>
  </si>
  <si>
    <t>香蕉</t>
  </si>
  <si>
    <t>散装称重</t>
  </si>
  <si>
    <t>吡唑醚菌酯║0.48mg/kg║≤0.02mg/kg</t>
  </si>
  <si>
    <t>NCP19500102651900068</t>
  </si>
  <si>
    <t>重庆市渝教蔬菜销售有限公司</t>
  </si>
  <si>
    <t>重庆市涪陵区白涛街道兴政路71号附108室</t>
  </si>
  <si>
    <t>重庆市新大兴爱家商业连锁有限公司江上明珠店</t>
  </si>
  <si>
    <t>重庆市涪陵区崇义街道滨江大道二段96号附29号贵博江上明珠8幢1-商业25</t>
  </si>
  <si>
    <t>韭菜</t>
  </si>
  <si>
    <t>镉(以Cd计)║0.27mg/kg║≤0.05mg/kg</t>
  </si>
  <si>
    <t>重庆市涪陵食品药品检验所</t>
  </si>
  <si>
    <t>NCP19500156653903032</t>
  </si>
  <si>
    <t>重庆商社新世纪百货连锁经营有限公司武隆店</t>
  </si>
  <si>
    <t>重庆市武隆区巷口镇芙蓉中路20号负1-1</t>
  </si>
  <si>
    <t>小芹菜</t>
  </si>
  <si>
    <t>毒死蜱║0.56mg/kg║≤0.05mg/kg</t>
  </si>
  <si>
    <t>NCP19500240653200201</t>
  </si>
  <si>
    <t>重庆时代佳惠百货有限责任公司</t>
  </si>
  <si>
    <t>石柱县南宾镇鲤塘坝步行街38号</t>
  </si>
  <si>
    <t>财鱼</t>
  </si>
  <si>
    <t>氧氟沙星║29.6μg/kg║不得检出</t>
  </si>
  <si>
    <t>NCP19500152653400034</t>
  </si>
  <si>
    <t>潼南区兄弟蔬菜批发部</t>
  </si>
  <si>
    <t>重庆市潼南区梓潼街道办事处金潼大道88号16幢10号门市</t>
  </si>
  <si>
    <t>豆芽</t>
  </si>
  <si>
    <t>4-氯苯氧乙酸钠(以4-氯苯氧乙酸计)║0.012mg/kg║不得检出</t>
  </si>
  <si>
    <t>重庆市永川食品药品检验所</t>
  </si>
  <si>
    <t>NCP19500106653100433</t>
  </si>
  <si>
    <t>重庆永辉超市有限公司沙坪坝区天星桥分公司</t>
  </si>
  <si>
    <t>重庆市沙坪坝区天星桥正街49号</t>
  </si>
  <si>
    <t>豇豆</t>
  </si>
  <si>
    <t>氧乐果║0.090mg/kg║≤0.02mg/kg</t>
  </si>
  <si>
    <t>NCP19500117652021299</t>
  </si>
  <si>
    <t>唐作惠</t>
  </si>
  <si>
    <t>重庆市合川区肖家镇综合农贸市场</t>
  </si>
  <si>
    <t>茄子</t>
  </si>
  <si>
    <t>镉(以Cd计)║0.14mg/kg║≤0.05mg/kg</t>
  </si>
  <si>
    <t>NCP19500116652120504</t>
  </si>
  <si>
    <t>江津区皓民食品超市</t>
  </si>
  <si>
    <t>重庆市江津区白沙工业工商路123号（国琨宝利国际4-4幢吊1-1）</t>
  </si>
  <si>
    <t>乌鱼</t>
  </si>
  <si>
    <t>氧氟沙星║172μg/kg║不得检出</t>
  </si>
  <si>
    <t>NCP19500153653000351</t>
  </si>
  <si>
    <t>荣昌区盘龙镇福德隆百货商场</t>
  </si>
  <si>
    <t>重庆市荣昌区盘龙镇龙城路1号附22号、附23号2-1</t>
  </si>
  <si>
    <t>二荆条（辣椒）</t>
  </si>
  <si>
    <t>镉(以Cd计)║0.19mg/kg║≤0.05mg/kg</t>
  </si>
  <si>
    <t>NCP19500118654210008</t>
  </si>
  <si>
    <t>杨朝均</t>
  </si>
  <si>
    <t>重庆市永川区人民东路270号（内B02）</t>
  </si>
  <si>
    <t>重庆吉又吉商贸有限公司永川购物商场</t>
  </si>
  <si>
    <t>重庆市永川区红河大道116号附负1-1号</t>
  </si>
  <si>
    <t>4-氯苯氧乙酸钠(以4-氯苯氧乙酸计)║0.016mg/kg║不得检出</t>
  </si>
  <si>
    <t>NCP19500110653502011</t>
  </si>
  <si>
    <t>重庆商社新世纪百货连锁经营有限公司万盛店</t>
  </si>
  <si>
    <t>重庆市万盛区盛兴路24号负1-1至负1-10号</t>
  </si>
  <si>
    <t>乌鱼（活）</t>
  </si>
  <si>
    <t>氧氟沙星║75.9μg/kg║不得检出</t>
  </si>
  <si>
    <t>NCP19500152653400036</t>
  </si>
  <si>
    <t>潼南区杨三妹冻货店</t>
  </si>
  <si>
    <t>重庆市潼南区梓潼街道办事处金潼大道88号16商12</t>
  </si>
  <si>
    <t>鸡肉</t>
  </si>
  <si>
    <t>氯霉素║3.47μg/kg║不得检出</t>
  </si>
  <si>
    <t>NCP19500113651020309</t>
  </si>
  <si>
    <t>朱健</t>
  </si>
  <si>
    <t>重庆市江津区双福国际农贸城蔬菜区19b03</t>
  </si>
  <si>
    <t>重庆谊品弘渝科技有限公司巴南区渝南大道分公司</t>
  </si>
  <si>
    <t>重庆市巴南区渝南大道70号附79-81号</t>
  </si>
  <si>
    <t>青椒</t>
  </si>
  <si>
    <r>
      <rPr>
        <sz val="11"/>
        <rFont val="宋体"/>
        <charset val="134"/>
        <scheme val="minor"/>
      </rPr>
      <t>镉(以Cd计)║8.3×10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mg/kg║≤0.05mg/kg</t>
    </r>
  </si>
  <si>
    <t>NCP19500112654307008</t>
  </si>
  <si>
    <t xml:space="preserve">罗育华 </t>
  </si>
  <si>
    <t>重庆市渝北区王家街道农贸市场</t>
  </si>
  <si>
    <t>吡唑醚菌酯║0.50mg/kg║≤0.02mg/kg</t>
  </si>
  <si>
    <t>NCP19500102651900234</t>
  </si>
  <si>
    <t>张光贵</t>
  </si>
  <si>
    <t>重庆市涪陵区义和机房村5社</t>
  </si>
  <si>
    <t>猪肝</t>
  </si>
  <si>
    <t>氧氟沙星║12.3μg/kg║不得检出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</si>
</sst>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view="pageBreakPreview" zoomScaleNormal="100" zoomScaleSheetLayoutView="100" topLeftCell="B10" workbookViewId="0">
      <selection activeCell="K6" sqref="K6"/>
    </sheetView>
  </sheetViews>
  <sheetFormatPr defaultColWidth="9" defaultRowHeight="13.5"/>
  <cols>
    <col min="1" max="1" width="9.375" style="3" hidden="1" customWidth="1"/>
    <col min="2" max="2" width="3.375" style="4" customWidth="1"/>
    <col min="3" max="3" width="9" style="3" customWidth="1"/>
    <col min="4" max="4" width="8.5" style="3" customWidth="1"/>
    <col min="5" max="5" width="11.375" style="3" customWidth="1"/>
    <col min="6" max="6" width="13" style="3" customWidth="1"/>
    <col min="7" max="7" width="8.125" style="3" customWidth="1"/>
    <col min="8" max="8" width="5.5" style="3" customWidth="1"/>
    <col min="9" max="9" width="6.25" style="3" customWidth="1"/>
    <col min="10" max="10" width="7.875" style="3" customWidth="1"/>
    <col min="11" max="11" width="36.125" style="5" customWidth="1"/>
    <col min="12" max="12" width="7" style="3" hidden="1" customWidth="1"/>
    <col min="13" max="13" width="8.125" style="3" hidden="1" customWidth="1"/>
    <col min="14" max="14" width="6.375" style="3" hidden="1" customWidth="1"/>
    <col min="15" max="15" width="8" style="3" hidden="1" customWidth="1"/>
    <col min="16" max="16" width="9.125" style="5" customWidth="1"/>
    <col min="17" max="17" width="3.875" style="3" customWidth="1"/>
    <col min="18" max="16384" width="9" style="3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4"/>
      <c r="L1" s="7"/>
      <c r="M1" s="7"/>
      <c r="N1" s="7"/>
      <c r="O1" s="7"/>
      <c r="P1" s="14"/>
      <c r="Q1" s="7"/>
    </row>
    <row r="2" s="1" customFormat="1" ht="36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5" t="s">
        <v>10</v>
      </c>
      <c r="K2" s="9" t="s">
        <v>11</v>
      </c>
      <c r="L2" s="8" t="s">
        <v>12</v>
      </c>
      <c r="M2" s="16" t="s">
        <v>13</v>
      </c>
      <c r="N2" s="16" t="s">
        <v>14</v>
      </c>
      <c r="O2" s="16" t="s">
        <v>15</v>
      </c>
      <c r="P2" s="17" t="s">
        <v>16</v>
      </c>
      <c r="Q2" s="9" t="s">
        <v>17</v>
      </c>
    </row>
    <row r="3" s="2" customFormat="1" ht="54" spans="1:17">
      <c r="A3" s="10" t="s">
        <v>18</v>
      </c>
      <c r="B3" s="11">
        <v>1</v>
      </c>
      <c r="C3" s="11" t="s">
        <v>19</v>
      </c>
      <c r="D3" s="11" t="s">
        <v>19</v>
      </c>
      <c r="E3" s="11" t="s">
        <v>20</v>
      </c>
      <c r="F3" s="11" t="s">
        <v>21</v>
      </c>
      <c r="G3" s="11" t="s">
        <v>22</v>
      </c>
      <c r="H3" s="12" t="s">
        <v>23</v>
      </c>
      <c r="I3" s="11" t="s">
        <v>19</v>
      </c>
      <c r="J3" s="11" t="s">
        <v>19</v>
      </c>
      <c r="K3" s="13" t="s">
        <v>24</v>
      </c>
      <c r="L3" s="11" t="s">
        <v>25</v>
      </c>
      <c r="M3" s="18" t="s">
        <v>26</v>
      </c>
      <c r="N3" s="18" t="s">
        <v>27</v>
      </c>
      <c r="O3" s="19" t="s">
        <v>28</v>
      </c>
      <c r="P3" s="10" t="s">
        <v>29</v>
      </c>
      <c r="Q3" s="20"/>
    </row>
    <row r="4" s="2" customFormat="1" ht="67.5" spans="1:17">
      <c r="A4" s="11" t="s">
        <v>30</v>
      </c>
      <c r="B4" s="13">
        <f t="shared" ref="B4:B9" si="0">B3+1</f>
        <v>2</v>
      </c>
      <c r="C4" s="11" t="s">
        <v>19</v>
      </c>
      <c r="D4" s="11" t="s">
        <v>19</v>
      </c>
      <c r="E4" s="11" t="s">
        <v>31</v>
      </c>
      <c r="F4" s="11" t="s">
        <v>32</v>
      </c>
      <c r="G4" s="11" t="s">
        <v>33</v>
      </c>
      <c r="H4" s="11" t="s">
        <v>34</v>
      </c>
      <c r="I4" s="13" t="s">
        <v>19</v>
      </c>
      <c r="J4" s="11" t="s">
        <v>19</v>
      </c>
      <c r="K4" s="13" t="s">
        <v>35</v>
      </c>
      <c r="L4" s="11" t="s">
        <v>25</v>
      </c>
      <c r="M4" s="18" t="s">
        <v>26</v>
      </c>
      <c r="N4" s="18" t="s">
        <v>27</v>
      </c>
      <c r="O4" s="19" t="s">
        <v>28</v>
      </c>
      <c r="P4" s="11" t="s">
        <v>29</v>
      </c>
      <c r="Q4" s="10"/>
    </row>
    <row r="5" s="3" customFormat="1" ht="81" spans="1:21">
      <c r="A5" s="11" t="s">
        <v>36</v>
      </c>
      <c r="B5" s="13">
        <f t="shared" si="0"/>
        <v>3</v>
      </c>
      <c r="C5" s="11" t="s">
        <v>37</v>
      </c>
      <c r="D5" s="11" t="s">
        <v>38</v>
      </c>
      <c r="E5" s="11" t="s">
        <v>39</v>
      </c>
      <c r="F5" s="11" t="s">
        <v>40</v>
      </c>
      <c r="G5" s="11" t="s">
        <v>41</v>
      </c>
      <c r="H5" s="11" t="s">
        <v>34</v>
      </c>
      <c r="I5" s="13" t="s">
        <v>19</v>
      </c>
      <c r="J5" s="11" t="s">
        <v>19</v>
      </c>
      <c r="K5" s="13" t="s">
        <v>42</v>
      </c>
      <c r="L5" s="11" t="s">
        <v>25</v>
      </c>
      <c r="M5" s="18" t="s">
        <v>26</v>
      </c>
      <c r="N5" s="18" t="s">
        <v>27</v>
      </c>
      <c r="O5" s="19" t="s">
        <v>28</v>
      </c>
      <c r="P5" s="11" t="s">
        <v>43</v>
      </c>
      <c r="Q5" s="10"/>
      <c r="U5" s="21"/>
    </row>
    <row r="6" s="3" customFormat="1" ht="54" spans="1:17">
      <c r="A6" s="11" t="s">
        <v>44</v>
      </c>
      <c r="B6" s="13">
        <f t="shared" si="0"/>
        <v>4</v>
      </c>
      <c r="C6" s="11" t="s">
        <v>19</v>
      </c>
      <c r="D6" s="11" t="s">
        <v>19</v>
      </c>
      <c r="E6" s="11" t="s">
        <v>45</v>
      </c>
      <c r="F6" s="11" t="s">
        <v>46</v>
      </c>
      <c r="G6" s="11" t="s">
        <v>47</v>
      </c>
      <c r="H6" s="11" t="s">
        <v>23</v>
      </c>
      <c r="I6" s="13" t="s">
        <v>19</v>
      </c>
      <c r="J6" s="11" t="s">
        <v>19</v>
      </c>
      <c r="K6" s="13" t="s">
        <v>48</v>
      </c>
      <c r="L6" s="11" t="s">
        <v>25</v>
      </c>
      <c r="M6" s="18" t="s">
        <v>26</v>
      </c>
      <c r="N6" s="18" t="s">
        <v>27</v>
      </c>
      <c r="O6" s="19" t="s">
        <v>28</v>
      </c>
      <c r="P6" s="11" t="s">
        <v>43</v>
      </c>
      <c r="Q6" s="22"/>
    </row>
    <row r="7" ht="40.5" spans="1:17">
      <c r="A7" s="11" t="s">
        <v>49</v>
      </c>
      <c r="B7" s="13">
        <f t="shared" si="0"/>
        <v>5</v>
      </c>
      <c r="C7" s="11" t="s">
        <v>19</v>
      </c>
      <c r="D7" s="11" t="s">
        <v>19</v>
      </c>
      <c r="E7" s="11" t="s">
        <v>50</v>
      </c>
      <c r="F7" s="11" t="s">
        <v>51</v>
      </c>
      <c r="G7" s="11" t="s">
        <v>52</v>
      </c>
      <c r="H7" s="11" t="s">
        <v>34</v>
      </c>
      <c r="I7" s="13" t="s">
        <v>19</v>
      </c>
      <c r="J7" s="11" t="s">
        <v>19</v>
      </c>
      <c r="K7" s="13" t="s">
        <v>53</v>
      </c>
      <c r="L7" s="11" t="s">
        <v>25</v>
      </c>
      <c r="M7" s="18" t="s">
        <v>26</v>
      </c>
      <c r="N7" s="18" t="s">
        <v>27</v>
      </c>
      <c r="O7" s="19" t="s">
        <v>28</v>
      </c>
      <c r="P7" s="11" t="s">
        <v>43</v>
      </c>
      <c r="Q7" s="23"/>
    </row>
    <row r="8" s="3" customFormat="1" ht="67.5" spans="1:17">
      <c r="A8" s="11" t="s">
        <v>54</v>
      </c>
      <c r="B8" s="13">
        <f t="shared" si="0"/>
        <v>6</v>
      </c>
      <c r="C8" s="11" t="s">
        <v>19</v>
      </c>
      <c r="D8" s="11" t="s">
        <v>19</v>
      </c>
      <c r="E8" s="11" t="s">
        <v>55</v>
      </c>
      <c r="F8" s="11" t="s">
        <v>56</v>
      </c>
      <c r="G8" s="11" t="s">
        <v>57</v>
      </c>
      <c r="H8" s="11" t="s">
        <v>23</v>
      </c>
      <c r="I8" s="13" t="s">
        <v>19</v>
      </c>
      <c r="J8" s="11" t="s">
        <v>19</v>
      </c>
      <c r="K8" s="13" t="s">
        <v>58</v>
      </c>
      <c r="L8" s="11" t="s">
        <v>25</v>
      </c>
      <c r="M8" s="18" t="s">
        <v>26</v>
      </c>
      <c r="N8" s="18" t="s">
        <v>27</v>
      </c>
      <c r="O8" s="19" t="s">
        <v>28</v>
      </c>
      <c r="P8" s="11" t="s">
        <v>59</v>
      </c>
      <c r="Q8" s="10"/>
    </row>
    <row r="9" s="2" customFormat="1" ht="54" spans="1:17">
      <c r="A9" s="11" t="s">
        <v>60</v>
      </c>
      <c r="B9" s="13">
        <f t="shared" si="0"/>
        <v>7</v>
      </c>
      <c r="C9" s="11" t="s">
        <v>19</v>
      </c>
      <c r="D9" s="11" t="s">
        <v>19</v>
      </c>
      <c r="E9" s="11" t="s">
        <v>61</v>
      </c>
      <c r="F9" s="11" t="s">
        <v>62</v>
      </c>
      <c r="G9" s="11" t="s">
        <v>63</v>
      </c>
      <c r="H9" s="11" t="s">
        <v>23</v>
      </c>
      <c r="I9" s="13" t="s">
        <v>19</v>
      </c>
      <c r="J9" s="11" t="s">
        <v>19</v>
      </c>
      <c r="K9" s="13" t="s">
        <v>64</v>
      </c>
      <c r="L9" s="11" t="s">
        <v>25</v>
      </c>
      <c r="M9" s="18" t="s">
        <v>26</v>
      </c>
      <c r="N9" s="18" t="s">
        <v>27</v>
      </c>
      <c r="O9" s="19" t="s">
        <v>28</v>
      </c>
      <c r="P9" s="11" t="s">
        <v>29</v>
      </c>
      <c r="Q9" s="10"/>
    </row>
    <row r="10" ht="40.5" spans="1:17">
      <c r="A10" s="11" t="s">
        <v>65</v>
      </c>
      <c r="B10" s="13">
        <f t="shared" ref="B10:B18" si="1">B9+1</f>
        <v>8</v>
      </c>
      <c r="C10" s="11" t="s">
        <v>19</v>
      </c>
      <c r="D10" s="11" t="s">
        <v>19</v>
      </c>
      <c r="E10" s="11" t="s">
        <v>66</v>
      </c>
      <c r="F10" s="11" t="s">
        <v>67</v>
      </c>
      <c r="G10" s="11" t="s">
        <v>68</v>
      </c>
      <c r="H10" s="11" t="s">
        <v>23</v>
      </c>
      <c r="I10" s="13" t="s">
        <v>19</v>
      </c>
      <c r="J10" s="11" t="s">
        <v>19</v>
      </c>
      <c r="K10" s="13" t="s">
        <v>69</v>
      </c>
      <c r="L10" s="11" t="s">
        <v>25</v>
      </c>
      <c r="M10" s="18" t="s">
        <v>26</v>
      </c>
      <c r="N10" s="18" t="s">
        <v>27</v>
      </c>
      <c r="O10" s="19" t="s">
        <v>28</v>
      </c>
      <c r="P10" s="11" t="s">
        <v>59</v>
      </c>
      <c r="Q10" s="23"/>
    </row>
    <row r="11" ht="67.5" spans="1:17">
      <c r="A11" s="11" t="s">
        <v>70</v>
      </c>
      <c r="B11" s="13">
        <f t="shared" si="1"/>
        <v>9</v>
      </c>
      <c r="C11" s="11" t="s">
        <v>19</v>
      </c>
      <c r="D11" s="11" t="s">
        <v>19</v>
      </c>
      <c r="E11" s="11" t="s">
        <v>71</v>
      </c>
      <c r="F11" s="11" t="s">
        <v>72</v>
      </c>
      <c r="G11" s="11" t="s">
        <v>73</v>
      </c>
      <c r="H11" s="11" t="s">
        <v>34</v>
      </c>
      <c r="I11" s="13" t="s">
        <v>19</v>
      </c>
      <c r="J11" s="11" t="s">
        <v>19</v>
      </c>
      <c r="K11" s="13" t="s">
        <v>74</v>
      </c>
      <c r="L11" s="11" t="s">
        <v>25</v>
      </c>
      <c r="M11" s="18" t="s">
        <v>26</v>
      </c>
      <c r="N11" s="18" t="s">
        <v>27</v>
      </c>
      <c r="O11" s="19" t="s">
        <v>28</v>
      </c>
      <c r="P11" s="11" t="s">
        <v>59</v>
      </c>
      <c r="Q11" s="23"/>
    </row>
    <row r="12" s="2" customFormat="1" ht="54" spans="1:17">
      <c r="A12" s="11" t="s">
        <v>75</v>
      </c>
      <c r="B12" s="13">
        <f t="shared" si="1"/>
        <v>10</v>
      </c>
      <c r="C12" s="11" t="s">
        <v>19</v>
      </c>
      <c r="D12" s="11" t="s">
        <v>19</v>
      </c>
      <c r="E12" s="11" t="s">
        <v>76</v>
      </c>
      <c r="F12" s="11" t="s">
        <v>77</v>
      </c>
      <c r="G12" s="11" t="s">
        <v>78</v>
      </c>
      <c r="H12" s="11" t="s">
        <v>23</v>
      </c>
      <c r="I12" s="13" t="s">
        <v>19</v>
      </c>
      <c r="J12" s="11" t="s">
        <v>19</v>
      </c>
      <c r="K12" s="13" t="s">
        <v>79</v>
      </c>
      <c r="L12" s="11" t="s">
        <v>25</v>
      </c>
      <c r="M12" s="18" t="s">
        <v>26</v>
      </c>
      <c r="N12" s="10" t="s">
        <v>27</v>
      </c>
      <c r="O12" s="10" t="s">
        <v>28</v>
      </c>
      <c r="P12" s="13" t="s">
        <v>59</v>
      </c>
      <c r="Q12" s="20"/>
    </row>
    <row r="13" ht="67.5" spans="1:17">
      <c r="A13" s="11" t="s">
        <v>80</v>
      </c>
      <c r="B13" s="13">
        <f t="shared" si="1"/>
        <v>11</v>
      </c>
      <c r="C13" s="11" t="s">
        <v>81</v>
      </c>
      <c r="D13" s="11" t="s">
        <v>82</v>
      </c>
      <c r="E13" s="11" t="s">
        <v>83</v>
      </c>
      <c r="F13" s="11" t="s">
        <v>84</v>
      </c>
      <c r="G13" s="11" t="s">
        <v>57</v>
      </c>
      <c r="H13" s="11" t="s">
        <v>34</v>
      </c>
      <c r="I13" s="13" t="s">
        <v>19</v>
      </c>
      <c r="J13" s="11" t="s">
        <v>19</v>
      </c>
      <c r="K13" s="13" t="s">
        <v>85</v>
      </c>
      <c r="L13" s="11" t="s">
        <v>25</v>
      </c>
      <c r="M13" s="18" t="s">
        <v>26</v>
      </c>
      <c r="N13" s="18" t="s">
        <v>27</v>
      </c>
      <c r="O13" s="19" t="s">
        <v>28</v>
      </c>
      <c r="P13" s="11" t="s">
        <v>59</v>
      </c>
      <c r="Q13" s="23"/>
    </row>
    <row r="14" ht="54" spans="1:17">
      <c r="A14" s="11" t="s">
        <v>86</v>
      </c>
      <c r="B14" s="13">
        <f t="shared" si="1"/>
        <v>12</v>
      </c>
      <c r="C14" s="11" t="s">
        <v>19</v>
      </c>
      <c r="D14" s="11" t="s">
        <v>19</v>
      </c>
      <c r="E14" s="11" t="s">
        <v>87</v>
      </c>
      <c r="F14" s="11" t="s">
        <v>88</v>
      </c>
      <c r="G14" s="11" t="s">
        <v>89</v>
      </c>
      <c r="H14" s="11" t="s">
        <v>34</v>
      </c>
      <c r="I14" s="13" t="s">
        <v>19</v>
      </c>
      <c r="J14" s="11" t="s">
        <v>19</v>
      </c>
      <c r="K14" s="13" t="s">
        <v>90</v>
      </c>
      <c r="L14" s="11" t="s">
        <v>25</v>
      </c>
      <c r="M14" s="18" t="s">
        <v>26</v>
      </c>
      <c r="N14" s="18" t="s">
        <v>27</v>
      </c>
      <c r="O14" s="19" t="s">
        <v>28</v>
      </c>
      <c r="P14" s="11" t="s">
        <v>29</v>
      </c>
      <c r="Q14" s="23"/>
    </row>
    <row r="15" ht="54" spans="1:17">
      <c r="A15" s="11" t="s">
        <v>91</v>
      </c>
      <c r="B15" s="13">
        <f t="shared" si="1"/>
        <v>13</v>
      </c>
      <c r="C15" s="11" t="s">
        <v>19</v>
      </c>
      <c r="D15" s="11" t="s">
        <v>19</v>
      </c>
      <c r="E15" s="11" t="s">
        <v>92</v>
      </c>
      <c r="F15" s="11" t="s">
        <v>93</v>
      </c>
      <c r="G15" s="11" t="s">
        <v>94</v>
      </c>
      <c r="H15" s="11" t="s">
        <v>23</v>
      </c>
      <c r="I15" s="13" t="s">
        <v>19</v>
      </c>
      <c r="J15" s="11" t="s">
        <v>19</v>
      </c>
      <c r="K15" s="13" t="s">
        <v>95</v>
      </c>
      <c r="L15" s="11" t="s">
        <v>25</v>
      </c>
      <c r="M15" s="18" t="s">
        <v>26</v>
      </c>
      <c r="N15" s="18" t="s">
        <v>27</v>
      </c>
      <c r="O15" s="19" t="s">
        <v>28</v>
      </c>
      <c r="P15" s="11" t="s">
        <v>59</v>
      </c>
      <c r="Q15" s="23"/>
    </row>
    <row r="16" ht="67.5" spans="1:17">
      <c r="A16" s="11" t="s">
        <v>96</v>
      </c>
      <c r="B16" s="13">
        <f t="shared" si="1"/>
        <v>14</v>
      </c>
      <c r="C16" s="11" t="s">
        <v>97</v>
      </c>
      <c r="D16" s="11" t="s">
        <v>98</v>
      </c>
      <c r="E16" s="11" t="s">
        <v>99</v>
      </c>
      <c r="F16" s="11" t="s">
        <v>100</v>
      </c>
      <c r="G16" s="11" t="s">
        <v>101</v>
      </c>
      <c r="H16" s="11" t="s">
        <v>34</v>
      </c>
      <c r="I16" s="13" t="s">
        <v>19</v>
      </c>
      <c r="J16" s="11" t="s">
        <v>19</v>
      </c>
      <c r="K16" s="13" t="s">
        <v>102</v>
      </c>
      <c r="L16" s="11" t="s">
        <v>25</v>
      </c>
      <c r="M16" s="18" t="s">
        <v>26</v>
      </c>
      <c r="N16" s="18" t="s">
        <v>27</v>
      </c>
      <c r="O16" s="19" t="s">
        <v>28</v>
      </c>
      <c r="P16" s="11" t="s">
        <v>43</v>
      </c>
      <c r="Q16" s="23"/>
    </row>
    <row r="17" ht="54" spans="1:17">
      <c r="A17" s="11" t="s">
        <v>103</v>
      </c>
      <c r="B17" s="13">
        <f t="shared" si="1"/>
        <v>15</v>
      </c>
      <c r="C17" s="11" t="s">
        <v>19</v>
      </c>
      <c r="D17" s="11" t="s">
        <v>19</v>
      </c>
      <c r="E17" s="11" t="s">
        <v>104</v>
      </c>
      <c r="F17" s="11" t="s">
        <v>105</v>
      </c>
      <c r="G17" s="11" t="s">
        <v>33</v>
      </c>
      <c r="H17" s="11" t="s">
        <v>34</v>
      </c>
      <c r="I17" s="13" t="s">
        <v>19</v>
      </c>
      <c r="J17" s="11" t="s">
        <v>19</v>
      </c>
      <c r="K17" s="13" t="s">
        <v>106</v>
      </c>
      <c r="L17" s="11" t="s">
        <v>25</v>
      </c>
      <c r="M17" s="18" t="s">
        <v>26</v>
      </c>
      <c r="N17" s="18" t="s">
        <v>27</v>
      </c>
      <c r="O17" s="19" t="s">
        <v>28</v>
      </c>
      <c r="P17" s="11" t="s">
        <v>29</v>
      </c>
      <c r="Q17" s="23"/>
    </row>
    <row r="18" ht="40.5" spans="1:17">
      <c r="A18" s="11" t="s">
        <v>107</v>
      </c>
      <c r="B18" s="13">
        <f t="shared" si="1"/>
        <v>16</v>
      </c>
      <c r="C18" s="11" t="s">
        <v>19</v>
      </c>
      <c r="D18" s="11" t="s">
        <v>19</v>
      </c>
      <c r="E18" s="11" t="s">
        <v>108</v>
      </c>
      <c r="F18" s="11" t="s">
        <v>109</v>
      </c>
      <c r="G18" s="11" t="s">
        <v>110</v>
      </c>
      <c r="H18" s="11" t="s">
        <v>34</v>
      </c>
      <c r="I18" s="13" t="s">
        <v>19</v>
      </c>
      <c r="J18" s="11" t="s">
        <v>19</v>
      </c>
      <c r="K18" s="13" t="s">
        <v>111</v>
      </c>
      <c r="L18" s="11" t="s">
        <v>25</v>
      </c>
      <c r="M18" s="18" t="s">
        <v>26</v>
      </c>
      <c r="N18" s="18" t="s">
        <v>27</v>
      </c>
      <c r="O18" s="19" t="s">
        <v>28</v>
      </c>
      <c r="P18" s="11" t="s">
        <v>43</v>
      </c>
      <c r="Q18" s="19"/>
    </row>
  </sheetData>
  <autoFilter ref="A2:Q18">
    <extLst/>
  </autoFilter>
  <mergeCells count="1">
    <mergeCell ref="B1:Q1"/>
  </mergeCells>
  <conditionalFormatting sqref="A1:A2 A19:A1048576">
    <cfRule type="duplicateValues" dxfId="0" priority="135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2019-09-12T02:41:33Z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