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Sheet1!$A$2:$Q$10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<sst xmlns="http://schemas.openxmlformats.org/spreadsheetml/2006/main" count="135" uniqueCount="76">
  <si>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</si>
  <si>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</si>
  <si>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</si>
  <si>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</si>
  <si>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</si>
  <si>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</si>
  <si>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</si>
  <si>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</si>
  <si>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</si>
  <si>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</si>
  <si>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</si>
  <si>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</si>
  <si>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</si>
  <si>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</si>
  <si>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</si>
  <si>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</si>
  <si>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</si>
  <si>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</si>
  <si>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PP1950651720004</t>
  </si>
  <si>
    <t>彭素珍</t>
  </si>
  <si>
    <t>重庆市丰都县三合街道庙坡路126号1单元1-1</t>
  </si>
  <si>
    <t>重庆市丰都县三合街道民达农贸市场底楼6、7号摊位</t>
  </si>
  <si>
    <t>黄豆芽</t>
  </si>
  <si>
    <t>散装称重</t>
  </si>
  <si>
    <t>/</t>
  </si>
  <si>
    <t>4-氯苯氧乙酸钠(以4-氯苯氧乙酸计)║0.165mg/kg║不得使用</t>
  </si>
  <si>
    <t>食用农产品</t>
  </si>
  <si>
    <t>2019年第25号</t>
  </si>
  <si>
    <t>2019.08.02</t>
  </si>
  <si>
    <t>重庆/省抽</t>
  </si>
  <si>
    <t>重庆市涪陵食品药品检验所</t>
  </si>
  <si>
    <t>PP1950651801003</t>
  </si>
  <si>
    <t>奉节县川叶榨菜加工厂</t>
  </si>
  <si>
    <t>重庆市奉节县朱衣镇清水社区3社</t>
  </si>
  <si>
    <t>榨菜</t>
  </si>
  <si>
    <t>150g/袋</t>
  </si>
  <si>
    <t>川叶</t>
  </si>
  <si>
    <t>二氧化硫残留量║0.19g/kg║≤0.1g/kg</t>
  </si>
  <si>
    <t>蔬菜制品</t>
  </si>
  <si>
    <t>重庆市万州食品药品检验所</t>
  </si>
  <si>
    <t>NCP50653319060217</t>
  </si>
  <si>
    <t>喻光明</t>
  </si>
  <si>
    <t>重庆市铜梁区双山镇双兴路双泉农贸市场</t>
  </si>
  <si>
    <t>茄子</t>
  </si>
  <si>
    <t>镉(以Cd计)║0.092mg/kg║≤0.05mg/kg</t>
  </si>
  <si>
    <t>重庆市永川食品药品检验所</t>
  </si>
  <si>
    <t>NCP50653719050809</t>
  </si>
  <si>
    <t>巫山县巫建全新商贸有限公司骡坪迎春店</t>
  </si>
  <si>
    <t>重庆市巫山县骡坪镇迎春街87号</t>
  </si>
  <si>
    <t>西芹</t>
  </si>
  <si>
    <t>散装</t>
  </si>
  <si>
    <t>毒死蜱║0.41mg/kg║≤0.05mg/kg</t>
  </si>
  <si>
    <t>NCP50650919053000</t>
  </si>
  <si>
    <t>杜斌</t>
  </si>
  <si>
    <t>重庆市江北区五里店街道茶园农贸市场46号</t>
  </si>
  <si>
    <t>白鲢</t>
  </si>
  <si>
    <t>地西泮║1.6μg/kg║不得检出</t>
  </si>
  <si>
    <t>重庆市食品药品检验检测研究院</t>
  </si>
  <si>
    <t>NCP50653519060202</t>
  </si>
  <si>
    <t>重庆市万盛经开区天禾百货有限公司</t>
  </si>
  <si>
    <t>重庆市万盛经开区东城大道204号永利豪庭平街一层</t>
  </si>
  <si>
    <t>豆芽</t>
  </si>
  <si>
    <t>计量称重</t>
  </si>
  <si>
    <t>4-氯苯氧乙酸钠║0.0833mg/kg║不得检出</t>
  </si>
  <si>
    <t>PP1950652601022</t>
  </si>
  <si>
    <t>重庆川欣食品有限公司</t>
  </si>
  <si>
    <t>重庆市南川区中桥乡中溪村一社</t>
  </si>
  <si>
    <t>山椒凤爪（辐照食品）</t>
  </si>
  <si>
    <t>双口福</t>
  </si>
  <si>
    <t>菌落总数║320000CFU/g;390000CFU/g;67000CFU/g;270000CFU/g;160CFU/g║n=5,c=2,m=10000CFU/g,M=100000CFU/g</t>
  </si>
  <si>
    <t>肉制品</t>
  </si>
  <si>
    <t>NCP50653719050110</t>
  </si>
  <si>
    <t>巫山县天华商贸有限公司</t>
  </si>
  <si>
    <t>重庆市巫山县巫峡镇广东路中路299号</t>
  </si>
  <si>
    <t>韭菜</t>
  </si>
  <si>
    <t>毒死蜱║0.14mg/kg║≤0.1mg/kg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</si>
</sst>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u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31" fillId="27" borderId="4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0" fillId="0" borderId="0" xfId="0" applyFill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view="pageBreakPreview" zoomScaleNormal="100" zoomScaleSheetLayoutView="100" topLeftCell="B1" workbookViewId="0">
      <selection activeCell="P9" sqref="P9"/>
    </sheetView>
  </sheetViews>
  <sheetFormatPr defaultColWidth="9" defaultRowHeight="13.5"/>
  <cols>
    <col min="1" max="1" width="9.375" style="3" hidden="1" customWidth="1"/>
    <col min="2" max="2" width="3.375" style="4" customWidth="1"/>
    <col min="3" max="3" width="9.875" style="3" customWidth="1"/>
    <col min="4" max="4" width="10.125" style="3" customWidth="1"/>
    <col min="5" max="5" width="11.375" style="3" customWidth="1"/>
    <col min="6" max="6" width="13" style="3" customWidth="1"/>
    <col min="7" max="7" width="9" style="3" customWidth="1"/>
    <col min="8" max="8" width="5.5" style="3" customWidth="1"/>
    <col min="9" max="9" width="4.375" style="3" customWidth="1"/>
    <col min="10" max="10" width="10.375" style="3" customWidth="1"/>
    <col min="11" max="11" width="36.125" style="5" customWidth="1"/>
    <col min="12" max="12" width="7" style="3" hidden="1" customWidth="1"/>
    <col min="13" max="13" width="8.125" style="3" hidden="1" customWidth="1"/>
    <col min="14" max="14" width="6.375" style="3" hidden="1" customWidth="1"/>
    <col min="15" max="15" width="8" style="3" hidden="1" customWidth="1"/>
    <col min="16" max="16" width="9.125" style="5" customWidth="1"/>
    <col min="17" max="17" width="3.875" style="3" customWidth="1"/>
    <col min="18" max="16384" width="9" style="3" customWidth="1"/>
  </cols>
  <sheetData>
    <row r="1" ht="81.75" customHeight="1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15"/>
      <c r="L1" s="7"/>
      <c r="M1" s="7"/>
      <c r="N1" s="7"/>
      <c r="O1" s="7"/>
      <c r="P1" s="15"/>
      <c r="Q1" s="7"/>
    </row>
    <row r="2" s="1" customFormat="1" ht="55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9" t="s">
        <v>11</v>
      </c>
      <c r="L2" s="8" t="s">
        <v>12</v>
      </c>
      <c r="M2" s="17" t="s">
        <v>13</v>
      </c>
      <c r="N2" s="17" t="s">
        <v>14</v>
      </c>
      <c r="O2" s="17" t="s">
        <v>15</v>
      </c>
      <c r="P2" s="18" t="s">
        <v>16</v>
      </c>
      <c r="Q2" s="9" t="s">
        <v>17</v>
      </c>
    </row>
    <row r="3" s="2" customFormat="1" ht="67.5" spans="1:17">
      <c r="A3" s="10" t="s">
        <v>18</v>
      </c>
      <c r="B3" s="10">
        <v>1</v>
      </c>
      <c r="C3" s="10" t="s">
        <v>19</v>
      </c>
      <c r="D3" s="10" t="s">
        <v>20</v>
      </c>
      <c r="E3" s="10" t="s">
        <v>19</v>
      </c>
      <c r="F3" s="10" t="s">
        <v>21</v>
      </c>
      <c r="G3" s="10" t="s">
        <v>22</v>
      </c>
      <c r="H3" s="10" t="s">
        <v>23</v>
      </c>
      <c r="I3" s="10" t="s">
        <v>24</v>
      </c>
      <c r="J3" s="19">
        <v>43594</v>
      </c>
      <c r="K3" s="20" t="s">
        <v>25</v>
      </c>
      <c r="L3" s="10" t="s">
        <v>26</v>
      </c>
      <c r="M3" s="10" t="s">
        <v>27</v>
      </c>
      <c r="N3" s="10" t="s">
        <v>28</v>
      </c>
      <c r="O3" s="21" t="s">
        <v>29</v>
      </c>
      <c r="P3" s="22" t="s">
        <v>30</v>
      </c>
      <c r="Q3" s="25"/>
    </row>
    <row r="4" s="2" customFormat="1" ht="58" customHeight="1" spans="1:17">
      <c r="A4" s="10" t="s">
        <v>31</v>
      </c>
      <c r="B4" s="10">
        <f t="shared" ref="B4:B10" si="0">B3+1</f>
        <v>2</v>
      </c>
      <c r="C4" s="10" t="s">
        <v>32</v>
      </c>
      <c r="D4" s="10" t="s">
        <v>33</v>
      </c>
      <c r="E4" s="10" t="s">
        <v>32</v>
      </c>
      <c r="F4" s="10" t="s">
        <v>33</v>
      </c>
      <c r="G4" s="10" t="s">
        <v>34</v>
      </c>
      <c r="H4" s="10" t="s">
        <v>35</v>
      </c>
      <c r="I4" s="10" t="s">
        <v>36</v>
      </c>
      <c r="J4" s="19">
        <v>43467</v>
      </c>
      <c r="K4" s="20" t="s">
        <v>37</v>
      </c>
      <c r="L4" s="10" t="s">
        <v>38</v>
      </c>
      <c r="M4" s="10" t="s">
        <v>27</v>
      </c>
      <c r="N4" s="10" t="s">
        <v>28</v>
      </c>
      <c r="O4" s="21" t="s">
        <v>29</v>
      </c>
      <c r="P4" s="22" t="s">
        <v>39</v>
      </c>
      <c r="Q4" s="11"/>
    </row>
    <row r="5" s="2" customFormat="1" ht="61" customHeight="1" spans="1:17">
      <c r="A5" s="11" t="s">
        <v>40</v>
      </c>
      <c r="B5" s="10">
        <f t="shared" si="0"/>
        <v>3</v>
      </c>
      <c r="C5" s="10" t="s">
        <v>24</v>
      </c>
      <c r="D5" s="10" t="s">
        <v>24</v>
      </c>
      <c r="E5" s="10" t="s">
        <v>41</v>
      </c>
      <c r="F5" s="10" t="s">
        <v>42</v>
      </c>
      <c r="G5" s="10" t="s">
        <v>43</v>
      </c>
      <c r="H5" s="10" t="s">
        <v>23</v>
      </c>
      <c r="I5" s="10" t="s">
        <v>24</v>
      </c>
      <c r="J5" s="10" t="s">
        <v>24</v>
      </c>
      <c r="K5" s="20" t="s">
        <v>44</v>
      </c>
      <c r="L5" s="10" t="s">
        <v>26</v>
      </c>
      <c r="M5" s="10" t="s">
        <v>27</v>
      </c>
      <c r="N5" s="10" t="s">
        <v>28</v>
      </c>
      <c r="O5" s="21" t="s">
        <v>29</v>
      </c>
      <c r="P5" s="20" t="s">
        <v>45</v>
      </c>
      <c r="Q5" s="11"/>
    </row>
    <row r="6" s="3" customFormat="1" ht="54" customHeight="1" spans="1:17">
      <c r="A6" s="12" t="s">
        <v>46</v>
      </c>
      <c r="B6" s="13">
        <f t="shared" si="0"/>
        <v>4</v>
      </c>
      <c r="C6" s="14" t="s">
        <v>24</v>
      </c>
      <c r="D6" s="14" t="s">
        <v>24</v>
      </c>
      <c r="E6" s="14" t="s">
        <v>47</v>
      </c>
      <c r="F6" s="14" t="s">
        <v>48</v>
      </c>
      <c r="G6" s="14" t="s">
        <v>49</v>
      </c>
      <c r="H6" s="10" t="s">
        <v>50</v>
      </c>
      <c r="I6" s="14" t="s">
        <v>24</v>
      </c>
      <c r="J6" s="14" t="s">
        <v>24</v>
      </c>
      <c r="K6" s="23" t="s">
        <v>51</v>
      </c>
      <c r="L6" s="14" t="s">
        <v>26</v>
      </c>
      <c r="M6" s="10" t="s">
        <v>27</v>
      </c>
      <c r="N6" s="10" t="s">
        <v>28</v>
      </c>
      <c r="O6" s="21" t="s">
        <v>29</v>
      </c>
      <c r="P6" s="24" t="s">
        <v>39</v>
      </c>
      <c r="Q6" s="11"/>
    </row>
    <row r="7" ht="60" customHeight="1" spans="1:17">
      <c r="A7" s="11" t="s">
        <v>52</v>
      </c>
      <c r="B7" s="13">
        <f t="shared" si="0"/>
        <v>5</v>
      </c>
      <c r="C7" s="10" t="s">
        <v>24</v>
      </c>
      <c r="D7" s="10" t="s">
        <v>24</v>
      </c>
      <c r="E7" s="10" t="s">
        <v>53</v>
      </c>
      <c r="F7" s="10" t="s">
        <v>54</v>
      </c>
      <c r="G7" s="10" t="s">
        <v>55</v>
      </c>
      <c r="H7" s="10" t="s">
        <v>50</v>
      </c>
      <c r="I7" s="10" t="s">
        <v>24</v>
      </c>
      <c r="J7" s="10" t="s">
        <v>24</v>
      </c>
      <c r="K7" s="20" t="s">
        <v>56</v>
      </c>
      <c r="L7" s="10" t="s">
        <v>26</v>
      </c>
      <c r="M7" s="10" t="s">
        <v>27</v>
      </c>
      <c r="N7" s="10" t="s">
        <v>28</v>
      </c>
      <c r="O7" s="21" t="s">
        <v>29</v>
      </c>
      <c r="P7" s="20" t="s">
        <v>57</v>
      </c>
      <c r="Q7" s="21"/>
    </row>
    <row r="8" s="3" customFormat="1" ht="62" customHeight="1" spans="1:17">
      <c r="A8" s="12" t="s">
        <v>58</v>
      </c>
      <c r="B8" s="13">
        <f t="shared" si="0"/>
        <v>6</v>
      </c>
      <c r="C8" s="14" t="s">
        <v>24</v>
      </c>
      <c r="D8" s="14" t="s">
        <v>24</v>
      </c>
      <c r="E8" s="14" t="s">
        <v>59</v>
      </c>
      <c r="F8" s="14" t="s">
        <v>60</v>
      </c>
      <c r="G8" s="14" t="s">
        <v>61</v>
      </c>
      <c r="H8" s="10" t="s">
        <v>62</v>
      </c>
      <c r="I8" s="14" t="s">
        <v>24</v>
      </c>
      <c r="J8" s="14" t="s">
        <v>24</v>
      </c>
      <c r="K8" s="23" t="s">
        <v>63</v>
      </c>
      <c r="L8" s="14" t="s">
        <v>26</v>
      </c>
      <c r="M8" s="10" t="s">
        <v>27</v>
      </c>
      <c r="N8" s="10" t="s">
        <v>28</v>
      </c>
      <c r="O8" s="21" t="s">
        <v>29</v>
      </c>
      <c r="P8" s="20" t="s">
        <v>57</v>
      </c>
      <c r="Q8" s="26"/>
    </row>
    <row r="9" s="3" customFormat="1" ht="63" customHeight="1" spans="1:21">
      <c r="A9" s="10" t="s">
        <v>64</v>
      </c>
      <c r="B9" s="13">
        <f t="shared" si="0"/>
        <v>7</v>
      </c>
      <c r="C9" s="10" t="s">
        <v>65</v>
      </c>
      <c r="D9" s="10" t="s">
        <v>66</v>
      </c>
      <c r="E9" s="10" t="s">
        <v>65</v>
      </c>
      <c r="F9" s="10" t="s">
        <v>66</v>
      </c>
      <c r="G9" s="10" t="s">
        <v>67</v>
      </c>
      <c r="H9" s="10" t="s">
        <v>23</v>
      </c>
      <c r="I9" s="10" t="s">
        <v>68</v>
      </c>
      <c r="J9" s="19">
        <v>43607</v>
      </c>
      <c r="K9" s="20" t="s">
        <v>69</v>
      </c>
      <c r="L9" s="10" t="s">
        <v>70</v>
      </c>
      <c r="M9" s="10" t="s">
        <v>27</v>
      </c>
      <c r="N9" s="10" t="s">
        <v>28</v>
      </c>
      <c r="O9" s="21" t="s">
        <v>29</v>
      </c>
      <c r="P9" s="22" t="s">
        <v>30</v>
      </c>
      <c r="Q9" s="11"/>
      <c r="U9" s="27"/>
    </row>
    <row r="10" s="3" customFormat="1" ht="69" customHeight="1" spans="1:17">
      <c r="A10" s="11" t="s">
        <v>71</v>
      </c>
      <c r="B10" s="13">
        <f t="shared" si="0"/>
        <v>8</v>
      </c>
      <c r="C10" s="10" t="s">
        <v>24</v>
      </c>
      <c r="D10" s="10" t="s">
        <v>24</v>
      </c>
      <c r="E10" s="10" t="s">
        <v>72</v>
      </c>
      <c r="F10" s="10" t="s">
        <v>73</v>
      </c>
      <c r="G10" s="10" t="s">
        <v>74</v>
      </c>
      <c r="H10" s="10" t="s">
        <v>50</v>
      </c>
      <c r="I10" s="10" t="s">
        <v>24</v>
      </c>
      <c r="J10" s="10" t="s">
        <v>24</v>
      </c>
      <c r="K10" s="20" t="s">
        <v>75</v>
      </c>
      <c r="L10" s="10" t="s">
        <v>26</v>
      </c>
      <c r="M10" s="10" t="s">
        <v>27</v>
      </c>
      <c r="N10" s="10" t="s">
        <v>28</v>
      </c>
      <c r="O10" s="21" t="s">
        <v>29</v>
      </c>
      <c r="P10" s="20" t="s">
        <v>39</v>
      </c>
      <c r="Q10" s="11"/>
    </row>
  </sheetData>
  <sheetProtection password="CA07" sheet="1" objects="1"/>
  <autoFilter ref="A2:Q10">
    <extLst/>
  </autoFilter>
  <mergeCells count="1">
    <mergeCell ref="B1:Q1"/>
  </mergeCells>
  <conditionalFormatting sqref="A1:A2">
    <cfRule type="expression" dxfId="0" priority="132" stopIfTrue="1">
      <formula>AND(COUNTIF($A:$A,A1)&gt;1,NOT(ISBLANK(A1)))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2019-08-02T02:00:13Z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