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00"/>
  </bookViews>
  <sheets>
    <sheet name="Sheet1" sheetId="1" r:id="rId1"/>
  </sheets>
  <definedNames>
    <definedName name="_xlnm._FilterDatabase" localSheetId="0" hidden="1">Sheet1!$A$2:$Q$12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<sst xmlns="http://schemas.openxmlformats.org/spreadsheetml/2006/main" count="162" uniqueCount="113">
  <si>
    <t>监督抽检不合格产品信息
（声明：以下信息仅指本次抽检标称的生产企业相关产品的生产日期/批号)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</si>
  <si>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</si>
  <si>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</si>
  <si>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</si>
  <si>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</si>
  <si>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</si>
  <si>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</si>
  <si>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</si>
  <si>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</si>
  <si>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</si>
  <si>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</si>
  <si>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</si>
  <si>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</si>
  <si>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</si>
  <si>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</si>
  <si>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</si>
  <si>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</si>
  <si>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</si>
  <si>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SC18500000652939645</t>
  </si>
  <si>
    <t>山东世龙食品有限公司</t>
  </si>
  <si>
    <t>沂水县沂博路前石良村西首</t>
  </si>
  <si>
    <t>重庆市黔江区旭月副食经营部</t>
  </si>
  <si>
    <t>重庆市黔江区城东街道南海城农贸市场3号门面</t>
  </si>
  <si>
    <t>冰皮苏打夹心饼干（牛奶味）</t>
  </si>
  <si>
    <t>称重</t>
  </si>
  <si>
    <t>珍滋</t>
  </si>
  <si>
    <t>二氧化硫残留量║0.20g/kg║≤0.1g/kg</t>
  </si>
  <si>
    <t>饼干</t>
  </si>
  <si>
    <t>2019年第20号</t>
  </si>
  <si>
    <t>2019.06.21</t>
  </si>
  <si>
    <t>重庆/省抽</t>
  </si>
  <si>
    <t>中国检验认证集团湖南有限公司</t>
  </si>
  <si>
    <t>SC18500000651030637</t>
  </si>
  <si>
    <t>/</t>
  </si>
  <si>
    <t>巴南区王安贤副食店</t>
  </si>
  <si>
    <t>重庆市巴南区麻柳嘴镇望江村7社</t>
  </si>
  <si>
    <t>瓜子</t>
  </si>
  <si>
    <t>散装称重</t>
  </si>
  <si>
    <t>过氧化值(以脂肪计)║2.8g/100g║≤0.80g/100g</t>
  </si>
  <si>
    <t>炒货食品及坚果制品</t>
  </si>
  <si>
    <t>深圳出入境检验检疫局食品检验检疫技术中心</t>
  </si>
  <si>
    <t>SC1850651510249</t>
  </si>
  <si>
    <t>夏津县麦吧食品有限公司</t>
  </si>
  <si>
    <t>山东省德州市夏津县银城街道淡官屯西村（村委会南1.5公里路东）</t>
  </si>
  <si>
    <t>大足区回龙镇小傅副食店</t>
  </si>
  <si>
    <t>重庆市大足区回龙镇新权路20号</t>
  </si>
  <si>
    <t>脏包包蛋糕</t>
  </si>
  <si>
    <t>计量称重</t>
  </si>
  <si>
    <t>麦吧</t>
  </si>
  <si>
    <t>防腐剂混合使用时各自用量占其最大使用量的比例之和║1.16║≤1</t>
  </si>
  <si>
    <t>糕点</t>
  </si>
  <si>
    <t>成都市华测检测技术有限公司</t>
  </si>
  <si>
    <t>SC18500000652631119</t>
  </si>
  <si>
    <t>重庆百美酒业有限公司</t>
  </si>
  <si>
    <t>重庆市江津区德感高桥溪村</t>
  </si>
  <si>
    <t>南川区冯彩食品经营部</t>
  </si>
  <si>
    <t>重庆市南川区西城街道办事处学堂路4号（泽恺德馨）8幢1-5、1-6</t>
  </si>
  <si>
    <t>江盛原味江津白酒</t>
  </si>
  <si>
    <t>475mL/瓶 50%vol</t>
  </si>
  <si>
    <t>江盛</t>
  </si>
  <si>
    <t>氰化物(以HCN计)║10mg/L║≤8.0mg/L</t>
  </si>
  <si>
    <t>酒类</t>
  </si>
  <si>
    <t>以100%酒精度折算</t>
  </si>
  <si>
    <t>SC18500000653530113</t>
  </si>
  <si>
    <t>杨超</t>
  </si>
  <si>
    <t>重庆市万盛经开区万盛大道12-1-27号</t>
  </si>
  <si>
    <t>干黄花菜</t>
  </si>
  <si>
    <t>二氧化硫残留量║5.20g/kg║≤0.2g/kg</t>
  </si>
  <si>
    <t>蔬菜制品</t>
  </si>
  <si>
    <t>SC1850651120856</t>
  </si>
  <si>
    <t>北碚区亿来客来食品超市</t>
  </si>
  <si>
    <t>重庆市北碚区东阳街道丹阳三路11号</t>
  </si>
  <si>
    <t>豆芽</t>
  </si>
  <si>
    <t>4-氯苯氧乙酸钠║0.040mg/kg║不得检出</t>
  </si>
  <si>
    <t>食用农产品</t>
  </si>
  <si>
    <t>四川出入境检验检疫局检验检疫技术中心</t>
  </si>
  <si>
    <t>SC1850653800093</t>
  </si>
  <si>
    <t>重庆市巫溪县大宁河牛肉干厂</t>
  </si>
  <si>
    <t>巫溪县凤凰镇工业园区</t>
  </si>
  <si>
    <t>巫溪县安哥副食店</t>
  </si>
  <si>
    <t>重庆市巫溪县宁河街道赵家坝滨河南路（四海小区）</t>
  </si>
  <si>
    <t>麻辣香牛肉干</t>
  </si>
  <si>
    <t>400克/袋</t>
  </si>
  <si>
    <t>山梨酸及其钾盐(以山梨酸计)║1.31g/kg║≤0.075g/kg；防腐剂混合使用时各自用量占其最大使用量的比例之和║17.5║≤1</t>
  </si>
  <si>
    <t>肉制品</t>
  </si>
  <si>
    <t>郑州中检科测试技术有限公司</t>
  </si>
  <si>
    <t>SC18500000654031366</t>
  </si>
  <si>
    <t>慈利县三星豆制品厂</t>
  </si>
  <si>
    <t>慈利县万福村三里溪组</t>
  </si>
  <si>
    <t>秀山县爱佳食品百货超市</t>
  </si>
  <si>
    <t>重庆市秀山县石耶镇沙沟巷17号</t>
  </si>
  <si>
    <t>高粱陈醋</t>
  </si>
  <si>
    <t>500ml/瓶</t>
  </si>
  <si>
    <t>贰拾捌道</t>
  </si>
  <si>
    <t>总酸(以乙酸计)║1.89g/100mL║≥4.50g/100mL；苯甲酸及其钠盐(以苯甲酸计)║1.91g/kg║≤1.0g/kg</t>
  </si>
  <si>
    <t>调味品</t>
  </si>
  <si>
    <t>样品标签标示总酸含量（以乙酸计算）≥4.50g/100mL</t>
  </si>
  <si>
    <t>SC18500000654131782</t>
  </si>
  <si>
    <t>白虎山泉饮用水厂</t>
  </si>
  <si>
    <t>咸丰县高乐山镇白虎山（狮子堡）</t>
  </si>
  <si>
    <t>酉阳县壹肆柒饮用水经营部</t>
  </si>
  <si>
    <t>重庆市酉阳县钟多街道桃花源大道南路36号</t>
  </si>
  <si>
    <t>天然饮用纯净水</t>
  </si>
  <si>
    <t>18.9L/桶</t>
  </si>
  <si>
    <t>白虎山泉</t>
  </si>
  <si>
    <t>铜绿假单胞菌║54,0,133,0,0CFU/250mL║n=5,c=0,m=0</t>
  </si>
  <si>
    <t>饮料</t>
  </si>
  <si>
    <t>SC1850654500052</t>
  </si>
  <si>
    <t>云阳县管老三水果批发部</t>
  </si>
  <si>
    <t>重庆市云阳县双江街道稻香路66号上合国际综合交易中心4-1-04号门市</t>
  </si>
  <si>
    <t>沙糖桔</t>
  </si>
  <si>
    <t>散装</t>
  </si>
  <si>
    <t>丙溴磷║0.37mg/kg║≤0.2mg/kg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</si>
</sst>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b/>
      <u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22" fontId="0" fillId="0" borderId="2" xfId="0" applyNumberFormat="1" applyFill="1" applyBorder="1" applyAlignment="1">
      <alignment horizontal="left" vertical="center" wrapText="1"/>
    </xf>
    <xf numFmtId="22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0" fillId="0" borderId="2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Medium9"/>
  <colors>
    <mruColors>
      <color rgb="0000B050"/>
      <color rgb="00C7EDCC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view="pageBreakPreview" zoomScaleNormal="100" zoomScaleSheetLayoutView="100" topLeftCell="B7" workbookViewId="0">
      <selection activeCell="Q7" sqref="Q7"/>
    </sheetView>
  </sheetViews>
  <sheetFormatPr defaultColWidth="9" defaultRowHeight="13.5"/>
  <cols>
    <col min="1" max="1" width="9.375" style="3" hidden="1" customWidth="1"/>
    <col min="2" max="2" width="3.125" style="4" customWidth="1"/>
    <col min="3" max="3" width="9.875" style="3" customWidth="1"/>
    <col min="4" max="4" width="10.125" style="3" customWidth="1"/>
    <col min="5" max="5" width="12.375" style="3" customWidth="1"/>
    <col min="6" max="6" width="13" style="3" customWidth="1"/>
    <col min="7" max="7" width="9" style="3" customWidth="1"/>
    <col min="8" max="8" width="8.5" style="3" customWidth="1"/>
    <col min="9" max="9" width="4.375" style="3" customWidth="1"/>
    <col min="10" max="10" width="10.375" style="3" customWidth="1"/>
    <col min="11" max="11" width="26.625" style="5" customWidth="1"/>
    <col min="12" max="12" width="6.5" style="3" hidden="1" customWidth="1"/>
    <col min="13" max="13" width="8.125" style="3" hidden="1" customWidth="1"/>
    <col min="14" max="14" width="6.375" style="3" hidden="1" customWidth="1"/>
    <col min="15" max="15" width="8" style="3" hidden="1" customWidth="1"/>
    <col min="16" max="16" width="10.125" style="5" customWidth="1"/>
    <col min="17" max="17" width="15.625" style="3" customWidth="1"/>
    <col min="18" max="16384" width="9" style="3" customWidth="1"/>
  </cols>
  <sheetData>
    <row r="1" ht="81.75" customHeight="1" spans="1:17">
      <c r="A1" s="6"/>
      <c r="B1" s="7" t="s">
        <v>0</v>
      </c>
      <c r="C1" s="7"/>
      <c r="D1" s="7"/>
      <c r="E1" s="7"/>
      <c r="F1" s="7"/>
      <c r="G1" s="7"/>
      <c r="H1" s="7"/>
      <c r="I1" s="7"/>
      <c r="J1" s="7"/>
      <c r="K1" s="11"/>
      <c r="L1" s="7"/>
      <c r="M1" s="7"/>
      <c r="N1" s="7"/>
      <c r="O1" s="7"/>
      <c r="P1" s="11"/>
      <c r="Q1" s="7"/>
    </row>
    <row r="2" s="1" customFormat="1" ht="50" customHeight="1" spans="1:1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2" t="s">
        <v>10</v>
      </c>
      <c r="K2" s="9" t="s">
        <v>11</v>
      </c>
      <c r="L2" s="8" t="s">
        <v>12</v>
      </c>
      <c r="M2" s="13" t="s">
        <v>13</v>
      </c>
      <c r="N2" s="13" t="s">
        <v>14</v>
      </c>
      <c r="O2" s="13" t="s">
        <v>15</v>
      </c>
      <c r="P2" s="14" t="s">
        <v>16</v>
      </c>
      <c r="Q2" s="9" t="s">
        <v>17</v>
      </c>
    </row>
    <row r="3" s="2" customFormat="1" ht="56" customHeight="1" spans="1:17">
      <c r="A3" s="10" t="s">
        <v>18</v>
      </c>
      <c r="B3" s="10">
        <v>1</v>
      </c>
      <c r="C3" s="10" t="s">
        <v>19</v>
      </c>
      <c r="D3" s="10" t="s">
        <v>20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15">
        <v>43383</v>
      </c>
      <c r="K3" s="16" t="s">
        <v>26</v>
      </c>
      <c r="L3" s="17" t="s">
        <v>27</v>
      </c>
      <c r="M3" s="18" t="s">
        <v>28</v>
      </c>
      <c r="N3" s="10" t="s">
        <v>29</v>
      </c>
      <c r="O3" s="19" t="s">
        <v>30</v>
      </c>
      <c r="P3" s="20" t="s">
        <v>31</v>
      </c>
      <c r="Q3" s="21"/>
    </row>
    <row r="4" s="3" customFormat="1" ht="69" customHeight="1" spans="1:17">
      <c r="A4" s="10" t="s">
        <v>32</v>
      </c>
      <c r="B4" s="10">
        <f>B3+1</f>
        <v>2</v>
      </c>
      <c r="C4" s="10" t="s">
        <v>33</v>
      </c>
      <c r="D4" s="10" t="s">
        <v>33</v>
      </c>
      <c r="E4" s="10" t="s">
        <v>34</v>
      </c>
      <c r="F4" s="10" t="s">
        <v>35</v>
      </c>
      <c r="G4" s="10" t="s">
        <v>36</v>
      </c>
      <c r="H4" s="10" t="s">
        <v>37</v>
      </c>
      <c r="I4" s="10" t="s">
        <v>33</v>
      </c>
      <c r="J4" s="15">
        <v>43387</v>
      </c>
      <c r="K4" s="16" t="s">
        <v>38</v>
      </c>
      <c r="L4" s="17" t="s">
        <v>39</v>
      </c>
      <c r="M4" s="18" t="s">
        <v>28</v>
      </c>
      <c r="N4" s="10" t="s">
        <v>29</v>
      </c>
      <c r="O4" s="19" t="s">
        <v>30</v>
      </c>
      <c r="P4" s="20" t="s">
        <v>40</v>
      </c>
      <c r="Q4" s="22"/>
    </row>
    <row r="5" s="2" customFormat="1" ht="91" customHeight="1" spans="1:17">
      <c r="A5" s="10" t="s">
        <v>41</v>
      </c>
      <c r="B5" s="10">
        <f t="shared" ref="B5:B12" si="0">B4+1</f>
        <v>3</v>
      </c>
      <c r="C5" s="10" t="s">
        <v>42</v>
      </c>
      <c r="D5" s="10" t="s">
        <v>43</v>
      </c>
      <c r="E5" s="10" t="s">
        <v>44</v>
      </c>
      <c r="F5" s="10" t="s">
        <v>45</v>
      </c>
      <c r="G5" s="10" t="s">
        <v>46</v>
      </c>
      <c r="H5" s="10" t="s">
        <v>47</v>
      </c>
      <c r="I5" s="10" t="s">
        <v>48</v>
      </c>
      <c r="J5" s="15">
        <v>43356</v>
      </c>
      <c r="K5" s="16" t="s">
        <v>49</v>
      </c>
      <c r="L5" s="17" t="s">
        <v>50</v>
      </c>
      <c r="M5" s="18" t="s">
        <v>28</v>
      </c>
      <c r="N5" s="10" t="s">
        <v>29</v>
      </c>
      <c r="O5" s="19" t="s">
        <v>30</v>
      </c>
      <c r="P5" s="20" t="s">
        <v>51</v>
      </c>
      <c r="Q5" s="22"/>
    </row>
    <row r="6" s="2" customFormat="1" ht="74" customHeight="1" spans="1:17">
      <c r="A6" s="10" t="s">
        <v>52</v>
      </c>
      <c r="B6" s="10">
        <f t="shared" si="0"/>
        <v>4</v>
      </c>
      <c r="C6" s="10" t="s">
        <v>53</v>
      </c>
      <c r="D6" s="10" t="s">
        <v>54</v>
      </c>
      <c r="E6" s="10" t="s">
        <v>55</v>
      </c>
      <c r="F6" s="10" t="s">
        <v>56</v>
      </c>
      <c r="G6" s="10" t="s">
        <v>57</v>
      </c>
      <c r="H6" s="10" t="s">
        <v>58</v>
      </c>
      <c r="I6" s="10" t="s">
        <v>59</v>
      </c>
      <c r="J6" s="15">
        <v>42537</v>
      </c>
      <c r="K6" s="16" t="s">
        <v>60</v>
      </c>
      <c r="L6" s="17" t="s">
        <v>61</v>
      </c>
      <c r="M6" s="18" t="s">
        <v>28</v>
      </c>
      <c r="N6" s="10" t="s">
        <v>29</v>
      </c>
      <c r="O6" s="19" t="s">
        <v>30</v>
      </c>
      <c r="P6" s="20" t="s">
        <v>40</v>
      </c>
      <c r="Q6" s="22" t="s">
        <v>62</v>
      </c>
    </row>
    <row r="7" s="3" customFormat="1" ht="71" customHeight="1" spans="1:17">
      <c r="A7" s="10" t="s">
        <v>63</v>
      </c>
      <c r="B7" s="10">
        <f t="shared" si="0"/>
        <v>5</v>
      </c>
      <c r="C7" s="10" t="s">
        <v>33</v>
      </c>
      <c r="D7" s="10" t="s">
        <v>33</v>
      </c>
      <c r="E7" s="10" t="s">
        <v>64</v>
      </c>
      <c r="F7" s="10" t="s">
        <v>65</v>
      </c>
      <c r="G7" s="10" t="s">
        <v>66</v>
      </c>
      <c r="H7" s="10" t="s">
        <v>37</v>
      </c>
      <c r="I7" s="10" t="s">
        <v>33</v>
      </c>
      <c r="J7" s="15">
        <v>43434</v>
      </c>
      <c r="K7" s="16" t="s">
        <v>67</v>
      </c>
      <c r="L7" s="17" t="s">
        <v>68</v>
      </c>
      <c r="M7" s="18" t="s">
        <v>28</v>
      </c>
      <c r="N7" s="10" t="s">
        <v>29</v>
      </c>
      <c r="O7" s="19" t="s">
        <v>30</v>
      </c>
      <c r="P7" s="20" t="s">
        <v>40</v>
      </c>
      <c r="Q7" s="23"/>
    </row>
    <row r="8" s="3" customFormat="1" ht="65" customHeight="1" spans="1:17">
      <c r="A8" s="10" t="s">
        <v>69</v>
      </c>
      <c r="B8" s="10">
        <f t="shared" si="0"/>
        <v>6</v>
      </c>
      <c r="C8" s="10" t="s">
        <v>33</v>
      </c>
      <c r="D8" s="10" t="s">
        <v>33</v>
      </c>
      <c r="E8" s="10" t="s">
        <v>70</v>
      </c>
      <c r="F8" s="10" t="s">
        <v>71</v>
      </c>
      <c r="G8" s="10" t="s">
        <v>72</v>
      </c>
      <c r="H8" s="10" t="s">
        <v>47</v>
      </c>
      <c r="I8" s="10" t="s">
        <v>33</v>
      </c>
      <c r="J8" s="15" t="s">
        <v>33</v>
      </c>
      <c r="K8" s="16" t="s">
        <v>73</v>
      </c>
      <c r="L8" s="17" t="s">
        <v>74</v>
      </c>
      <c r="M8" s="18" t="s">
        <v>28</v>
      </c>
      <c r="N8" s="10" t="s">
        <v>29</v>
      </c>
      <c r="O8" s="19" t="s">
        <v>30</v>
      </c>
      <c r="P8" s="20" t="s">
        <v>75</v>
      </c>
      <c r="Q8" s="22"/>
    </row>
    <row r="9" ht="67.5" spans="1:17">
      <c r="A9" s="10" t="s">
        <v>76</v>
      </c>
      <c r="B9" s="10">
        <f t="shared" si="0"/>
        <v>7</v>
      </c>
      <c r="C9" s="10" t="s">
        <v>77</v>
      </c>
      <c r="D9" s="10" t="s">
        <v>78</v>
      </c>
      <c r="E9" s="10" t="s">
        <v>79</v>
      </c>
      <c r="F9" s="10" t="s">
        <v>80</v>
      </c>
      <c r="G9" s="10" t="s">
        <v>81</v>
      </c>
      <c r="H9" s="10" t="s">
        <v>82</v>
      </c>
      <c r="I9" s="10" t="s">
        <v>33</v>
      </c>
      <c r="J9" s="15">
        <v>43412</v>
      </c>
      <c r="K9" s="16" t="s">
        <v>83</v>
      </c>
      <c r="L9" s="17" t="s">
        <v>84</v>
      </c>
      <c r="M9" s="18" t="s">
        <v>28</v>
      </c>
      <c r="N9" s="10" t="s">
        <v>29</v>
      </c>
      <c r="O9" s="19" t="s">
        <v>30</v>
      </c>
      <c r="P9" s="20" t="s">
        <v>85</v>
      </c>
      <c r="Q9" s="19"/>
    </row>
    <row r="10" s="3" customFormat="1" ht="80" customHeight="1" spans="1:17">
      <c r="A10" s="10" t="s">
        <v>86</v>
      </c>
      <c r="B10" s="10">
        <f t="shared" si="0"/>
        <v>8</v>
      </c>
      <c r="C10" s="10" t="s">
        <v>87</v>
      </c>
      <c r="D10" s="10" t="s">
        <v>88</v>
      </c>
      <c r="E10" s="10" t="s">
        <v>89</v>
      </c>
      <c r="F10" s="10" t="s">
        <v>90</v>
      </c>
      <c r="G10" s="10" t="s">
        <v>91</v>
      </c>
      <c r="H10" s="10" t="s">
        <v>92</v>
      </c>
      <c r="I10" s="10" t="s">
        <v>93</v>
      </c>
      <c r="J10" s="15">
        <v>43214</v>
      </c>
      <c r="K10" s="16" t="s">
        <v>94</v>
      </c>
      <c r="L10" s="17" t="s">
        <v>95</v>
      </c>
      <c r="M10" s="18" t="s">
        <v>28</v>
      </c>
      <c r="N10" s="10" t="s">
        <v>29</v>
      </c>
      <c r="O10" s="19" t="s">
        <v>30</v>
      </c>
      <c r="P10" s="20" t="s">
        <v>31</v>
      </c>
      <c r="Q10" s="22" t="s">
        <v>96</v>
      </c>
    </row>
    <row r="11" s="3" customFormat="1" ht="66" customHeight="1" spans="1:17">
      <c r="A11" s="10" t="s">
        <v>97</v>
      </c>
      <c r="B11" s="10">
        <f t="shared" si="0"/>
        <v>9</v>
      </c>
      <c r="C11" s="10" t="s">
        <v>98</v>
      </c>
      <c r="D11" s="10" t="s">
        <v>99</v>
      </c>
      <c r="E11" s="10" t="s">
        <v>100</v>
      </c>
      <c r="F11" s="10" t="s">
        <v>101</v>
      </c>
      <c r="G11" s="10" t="s">
        <v>102</v>
      </c>
      <c r="H11" s="10" t="s">
        <v>103</v>
      </c>
      <c r="I11" s="10" t="s">
        <v>104</v>
      </c>
      <c r="J11" s="15">
        <v>43481</v>
      </c>
      <c r="K11" s="16" t="s">
        <v>105</v>
      </c>
      <c r="L11" s="17" t="s">
        <v>106</v>
      </c>
      <c r="M11" s="18" t="s">
        <v>28</v>
      </c>
      <c r="N11" s="10" t="s">
        <v>29</v>
      </c>
      <c r="O11" s="19" t="s">
        <v>30</v>
      </c>
      <c r="P11" s="20" t="s">
        <v>31</v>
      </c>
      <c r="Q11" s="22"/>
    </row>
    <row r="12" s="3" customFormat="1" ht="83" customHeight="1" spans="1:17">
      <c r="A12" s="10" t="s">
        <v>107</v>
      </c>
      <c r="B12" s="10">
        <f t="shared" si="0"/>
        <v>10</v>
      </c>
      <c r="C12" s="10" t="s">
        <v>33</v>
      </c>
      <c r="D12" s="10" t="s">
        <v>33</v>
      </c>
      <c r="E12" s="10" t="s">
        <v>108</v>
      </c>
      <c r="F12" s="10" t="s">
        <v>109</v>
      </c>
      <c r="G12" s="10" t="s">
        <v>110</v>
      </c>
      <c r="H12" s="10" t="s">
        <v>111</v>
      </c>
      <c r="I12" s="10" t="s">
        <v>33</v>
      </c>
      <c r="J12" s="15" t="s">
        <v>33</v>
      </c>
      <c r="K12" s="16" t="s">
        <v>112</v>
      </c>
      <c r="L12" s="17" t="s">
        <v>74</v>
      </c>
      <c r="M12" s="18" t="s">
        <v>28</v>
      </c>
      <c r="N12" s="10" t="s">
        <v>29</v>
      </c>
      <c r="O12" s="19" t="s">
        <v>30</v>
      </c>
      <c r="P12" s="20" t="s">
        <v>85</v>
      </c>
      <c r="Q12" s="19"/>
    </row>
  </sheetData>
  <sheetProtection password="CA07" sheet="1" objects="1"/>
  <autoFilter ref="A2:Q12">
    <extLst/>
  </autoFilter>
  <mergeCells count="1">
    <mergeCell ref="B1:Q1"/>
  </mergeCells>
  <conditionalFormatting sqref="A1:A2">
    <cfRule type="expression" dxfId="0" priority="131" stopIfTrue="1">
      <formula>AND(COUNTIF($A:$A,A1)&gt;1,NOT(ISBLANK(A1)))</formula>
    </cfRule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2019-06-21T07:07:38Z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