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Sheet1!$A$2:$Q$16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<sst xmlns="http://schemas.openxmlformats.org/spreadsheetml/2006/main" count="220" uniqueCount="127">
  <si>
    <t>监督抽检不合格产品信息
（声明：以下信息仅指本次抽检标称的生产企业相关产品的生产日期/批号)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</si>
  <si>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</si>
  <si>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</si>
  <si>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</si>
  <si>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</si>
  <si>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</si>
  <si>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</si>
  <si>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</si>
  <si>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</si>
  <si>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</si>
  <si>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</si>
  <si>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</si>
  <si>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</si>
  <si>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</si>
  <si>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</si>
  <si>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</si>
  <si>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</si>
  <si>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</si>
  <si>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SC18500000652831649</t>
  </si>
  <si>
    <t>重庆市大步食品有限公司</t>
  </si>
  <si>
    <t>重庆市沙坪坝区西永镇童善桥村清明堂社</t>
  </si>
  <si>
    <t>李元利副食店</t>
  </si>
  <si>
    <t>重庆市綦江区郭扶镇交通路49号</t>
  </si>
  <si>
    <t>炒瓜子（原味）</t>
  </si>
  <si>
    <t>5千克/包</t>
  </si>
  <si>
    <t>/</t>
  </si>
  <si>
    <t>过氧化值(以脂肪计)║1.5g/100g║≤0.80g/100g</t>
  </si>
  <si>
    <t>炒货食品及坚果制品</t>
  </si>
  <si>
    <t>2019年第19号</t>
  </si>
  <si>
    <t>2019.06.14</t>
  </si>
  <si>
    <t>重庆/省抽</t>
  </si>
  <si>
    <t>深圳出入境检验检疫局食品检验检疫技术中心</t>
  </si>
  <si>
    <t>SC1850652126524</t>
  </si>
  <si>
    <t>江津区阿刚食品经营部</t>
  </si>
  <si>
    <t>重庆市江津区鼎山街道滨江大道鼎山段顺江路51号</t>
  </si>
  <si>
    <t>鸡肉</t>
  </si>
  <si>
    <t>散装</t>
  </si>
  <si>
    <t>恩诺沙星(以恩诺沙星与环丙沙星之和计)║130μg/kg║≤100μg/kg；磺胺类(总量)║342μg/kg║≤100μg/kg</t>
  </si>
  <si>
    <t>食用农产品</t>
  </si>
  <si>
    <t>成都市华测检测技术有限公司</t>
  </si>
  <si>
    <t>SC1850653011108</t>
  </si>
  <si>
    <t>荣昌区昌元街道顺平大排档馆</t>
  </si>
  <si>
    <t>重庆市荣昌县昌元街道西大街西街广场8幢17号</t>
  </si>
  <si>
    <t>油条</t>
  </si>
  <si>
    <t>铝的残留量(干样品，以Al计)║847mg/kg║≤100mg/kg</t>
  </si>
  <si>
    <t>餐饮食品</t>
  </si>
  <si>
    <t>SC18500000652532235</t>
  </si>
  <si>
    <t>河南明日今天面粉有限公司</t>
  </si>
  <si>
    <t>河南省唐河县产业集聚区</t>
  </si>
  <si>
    <t>徐立会</t>
  </si>
  <si>
    <t>重庆市南岸区腾龙大道弹子石福民路28号（和佳隆农贸市场内粮油铺BP-37）</t>
  </si>
  <si>
    <t>宛龍雪花粉（小麦粉）</t>
  </si>
  <si>
    <t>2.5kg/包</t>
  </si>
  <si>
    <t>宛龙面粉</t>
  </si>
  <si>
    <r>
      <rPr>
        <sz val="11"/>
        <color theme="1"/>
        <rFont val="宋体"/>
        <charset val="134"/>
        <scheme val="minor"/>
      </rPr>
      <t>脱氧雪腐镰刀菌烯醇║1.90×10</t>
    </r>
    <r>
      <rPr>
        <vertAlign val="superscript"/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μg/kg║≤1000μg/kg</t>
    </r>
  </si>
  <si>
    <t>粮食加工品</t>
  </si>
  <si>
    <t>NCP50650918051004</t>
  </si>
  <si>
    <t>重庆永辉超市有限公司江北区永辉生活广场分公司</t>
  </si>
  <si>
    <t>重庆市江北区盘溪七支路9号</t>
  </si>
  <si>
    <t>黑鱼</t>
  </si>
  <si>
    <t>散装计重</t>
  </si>
  <si>
    <t>呋喃唑酮代谢物（AOZ)║34.8μg/kg║不得添加</t>
  </si>
  <si>
    <t>重庆市食品药品检验检测研究院</t>
  </si>
  <si>
    <t>SC1850651300033</t>
  </si>
  <si>
    <t>重庆市星能酿造有限公司</t>
  </si>
  <si>
    <t>重庆市忠县忠州镇环城路</t>
  </si>
  <si>
    <t>长寿区生明粮油经营部</t>
  </si>
  <si>
    <t>重庆市长寿区桃源综合市场农贸市场86号</t>
  </si>
  <si>
    <t>小米辣（酱腌菜）</t>
  </si>
  <si>
    <t>500g/袋</t>
  </si>
  <si>
    <t>鲜池</t>
  </si>
  <si>
    <t>二氧化硫残留量║0.26g/kg║≤0.1g/kg；防腐剂混合使用时各自用量占其最大使用量的比例之和║2.7║≤1</t>
  </si>
  <si>
    <t>蔬菜制品</t>
  </si>
  <si>
    <t>四川出入境检验检疫局检验检疫技术中心</t>
  </si>
  <si>
    <t>SC18500000653530573</t>
  </si>
  <si>
    <t>广汉市互德利食品有限公司</t>
  </si>
  <si>
    <t>广汉市北外乡白鱼村九社</t>
  </si>
  <si>
    <t>重庆市万盛区家学水产品经营部</t>
  </si>
  <si>
    <t>重庆市万盛区新田路菜市场9号B-2号</t>
  </si>
  <si>
    <t>土豆粉（湿粉条）</t>
  </si>
  <si>
    <t>180克/包</t>
  </si>
  <si>
    <t>山梨酸及其钾盐(以山梨酸计)║0.248g/kg║不得使用</t>
  </si>
  <si>
    <t>淀粉及淀粉制品</t>
  </si>
  <si>
    <t>SC18500000654830509</t>
  </si>
  <si>
    <t>大渡口区佘友海农副产品经营部</t>
  </si>
  <si>
    <t>重庆市大渡口区九宫庙街道九宫庙农贸市场一楼204、206号</t>
  </si>
  <si>
    <t>鲜鸡蛋</t>
  </si>
  <si>
    <t>恩诺沙星(以恩诺沙星与环丙沙星之和计)║632μg/kg║不得检出</t>
  </si>
  <si>
    <t>SC1850653404028</t>
  </si>
  <si>
    <t>贵州湘黔源食品有限公司</t>
  </si>
  <si>
    <t>贵州省遵义市湄潭县绿色工业园</t>
  </si>
  <si>
    <t>潼南区宏源食品经营部</t>
  </si>
  <si>
    <t>重庆市潼南区桂林街道办事处龙潭路15号附7号</t>
  </si>
  <si>
    <t>黄花菜</t>
  </si>
  <si>
    <t>200g/袋</t>
  </si>
  <si>
    <t>湘黔源</t>
  </si>
  <si>
    <t>二氧化硫残留量║1.63g/kg║≤0.1g/kg；防腐剂混合使用时各自用量占其最大使用量的比例之和║16.3║≤1</t>
  </si>
  <si>
    <t>NCP50650918071004</t>
  </si>
  <si>
    <t>重庆永辉超市有限公司江北区龙湖源著天街分公司</t>
  </si>
  <si>
    <t>重庆市江北区福康路25号龙湖源著天街地下一层</t>
  </si>
  <si>
    <t>韭菜</t>
  </si>
  <si>
    <t>散装称重</t>
  </si>
  <si>
    <t>氟虫腈║0.099mg/kg║≤0.02mg/kg</t>
  </si>
  <si>
    <t>SC18500000652732067</t>
  </si>
  <si>
    <t>彭水县戴氏粑业</t>
  </si>
  <si>
    <t>重庆市彭水苗族土家族自治县绍庆街道乌江西路</t>
  </si>
  <si>
    <t>南瓜馒头</t>
  </si>
  <si>
    <t>甜蜜素(以环己基氨基磺酸计)║0.149g/kg║不得使用；糖精钠(以糖精计)║0.0408g/kg║不得使用</t>
  </si>
  <si>
    <t>中国检验认证集团湖南有限公司</t>
  </si>
  <si>
    <t>SC18500000654031412</t>
  </si>
  <si>
    <t>贵州省湄潭县黔隆食品有限公司</t>
  </si>
  <si>
    <t>湄潭县永兴镇德隆村柏香组</t>
  </si>
  <si>
    <t>秀山县鼎好超市</t>
  </si>
  <si>
    <t>重庆市秀山县清溪场镇东林居委会茫洞街56号</t>
  </si>
  <si>
    <t>速飛</t>
  </si>
  <si>
    <t>防腐剂混合使用时各自用量占其最大使用量的比例之和║1.225║≤1</t>
  </si>
  <si>
    <t>SC1850653300665</t>
  </si>
  <si>
    <t>重庆商社新世纪百货连锁经营有限公司铜梁塔山坡店</t>
  </si>
  <si>
    <t>重庆市铜梁区东城街道办事处中兴东路158号</t>
  </si>
  <si>
    <t>乌鱼</t>
  </si>
  <si>
    <t>氧氟沙星║5.16μg/kg║不得检出</t>
  </si>
  <si>
    <t>SC1850651720896</t>
  </si>
  <si>
    <t>周仕贵</t>
  </si>
  <si>
    <t>重庆市丰都县双路镇场上</t>
  </si>
  <si>
    <t>猪肝</t>
  </si>
  <si>
    <t>五氯酚酸钠║9.11μg/kg║不得检出</t>
  </si>
  <si>
    <t>重庆市计量质量检测研究院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</si>
</sst>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u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22" fontId="0" fillId="2" borderId="3" xfId="0" applyNumberFormat="1" applyFill="1" applyBorder="1" applyAlignment="1">
      <alignment horizontal="left" vertical="center" wrapText="1"/>
    </xf>
    <xf numFmtId="22" fontId="0" fillId="2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 wrapText="1"/>
    </xf>
    <xf numFmtId="176" fontId="0" fillId="0" borderId="3" xfId="0" applyNumberFormat="1" applyBorder="1" applyAlignment="1">
      <alignment horizontal="center" vertical="center" wrapText="1"/>
    </xf>
    <xf numFmtId="22" fontId="0" fillId="0" borderId="3" xfId="0" applyNumberFormat="1" applyBorder="1" applyAlignment="1">
      <alignment horizontal="left" vertical="center" wrapText="1"/>
    </xf>
    <xf numFmtId="22" fontId="0" fillId="0" borderId="3" xfId="0" applyNumberFormat="1" applyBorder="1" applyAlignment="1">
      <alignment horizontal="center" vertical="center" wrapText="1"/>
    </xf>
    <xf numFmtId="22" fontId="6" fillId="2" borderId="3" xfId="0" applyNumberFormat="1" applyFont="1" applyFill="1" applyBorder="1" applyAlignment="1">
      <alignment horizontal="left" vertical="center" wrapText="1"/>
    </xf>
    <xf numFmtId="22" fontId="6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0" fillId="0" borderId="3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Medium9"/>
  <colors>
    <mruColors>
      <color rgb="0000B050"/>
      <color rgb="00C7EDCC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view="pageBreakPreview" zoomScaleNormal="100" zoomScaleSheetLayoutView="100" topLeftCell="B1" workbookViewId="0">
      <selection activeCell="P3" sqref="P3"/>
    </sheetView>
  </sheetViews>
  <sheetFormatPr defaultColWidth="9" defaultRowHeight="13.5"/>
  <cols>
    <col min="1" max="1" width="9.375" style="2" hidden="1" customWidth="1"/>
    <col min="2" max="2" width="3.125" style="3" customWidth="1"/>
    <col min="3" max="3" width="9.875" style="2" customWidth="1"/>
    <col min="4" max="4" width="10.125" style="2" customWidth="1"/>
    <col min="5" max="5" width="12.375" style="2" customWidth="1"/>
    <col min="6" max="6" width="16.25" style="2" customWidth="1"/>
    <col min="7" max="7" width="7.75" style="2" customWidth="1"/>
    <col min="8" max="8" width="8.5" style="2" customWidth="1"/>
    <col min="9" max="9" width="4.375" style="2" customWidth="1"/>
    <col min="10" max="10" width="10.375" style="2" customWidth="1"/>
    <col min="11" max="11" width="28.5" style="4" customWidth="1"/>
    <col min="12" max="12" width="6.5" style="2" hidden="1" customWidth="1"/>
    <col min="13" max="13" width="8.125" style="2" hidden="1" customWidth="1"/>
    <col min="14" max="14" width="6.375" style="2" hidden="1" customWidth="1"/>
    <col min="15" max="15" width="8" style="2" hidden="1" customWidth="1"/>
    <col min="16" max="16" width="14.5" style="2" customWidth="1"/>
    <col min="17" max="17" width="5" style="2" customWidth="1"/>
    <col min="18" max="16384" width="9" style="2" customWidth="1"/>
  </cols>
  <sheetData>
    <row r="1" ht="81.75" customHeight="1" spans="1:17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13"/>
      <c r="L1" s="6"/>
      <c r="M1" s="6"/>
      <c r="N1" s="6"/>
      <c r="O1" s="6"/>
      <c r="P1" s="6"/>
      <c r="Q1" s="6"/>
    </row>
    <row r="2" ht="50" customHeight="1" spans="1:1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4" t="s">
        <v>10</v>
      </c>
      <c r="K2" s="15" t="s">
        <v>11</v>
      </c>
      <c r="L2" s="7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7" t="s">
        <v>17</v>
      </c>
    </row>
    <row r="3" s="1" customFormat="1" ht="56" customHeight="1" spans="1:17">
      <c r="A3" s="9" t="s">
        <v>18</v>
      </c>
      <c r="B3" s="9">
        <v>1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25</v>
      </c>
      <c r="J3" s="12">
        <v>43398</v>
      </c>
      <c r="K3" s="17" t="s">
        <v>26</v>
      </c>
      <c r="L3" s="18" t="s">
        <v>27</v>
      </c>
      <c r="M3" s="19" t="s">
        <v>28</v>
      </c>
      <c r="N3" s="9" t="s">
        <v>29</v>
      </c>
      <c r="O3" s="20" t="s">
        <v>30</v>
      </c>
      <c r="P3" s="9" t="s">
        <v>31</v>
      </c>
      <c r="Q3" s="27"/>
    </row>
    <row r="4" s="2" customFormat="1" ht="69" customHeight="1" spans="1:17">
      <c r="A4" s="9" t="s">
        <v>32</v>
      </c>
      <c r="B4" s="9">
        <f>B3+1</f>
        <v>2</v>
      </c>
      <c r="C4" s="9" t="s">
        <v>25</v>
      </c>
      <c r="D4" s="9" t="s">
        <v>25</v>
      </c>
      <c r="E4" s="9" t="s">
        <v>33</v>
      </c>
      <c r="F4" s="9" t="s">
        <v>34</v>
      </c>
      <c r="G4" s="9" t="s">
        <v>35</v>
      </c>
      <c r="H4" s="9" t="s">
        <v>36</v>
      </c>
      <c r="I4" s="9" t="s">
        <v>25</v>
      </c>
      <c r="J4" s="12" t="s">
        <v>25</v>
      </c>
      <c r="K4" s="17" t="s">
        <v>37</v>
      </c>
      <c r="L4" s="18" t="s">
        <v>38</v>
      </c>
      <c r="M4" s="19" t="s">
        <v>28</v>
      </c>
      <c r="N4" s="9" t="s">
        <v>29</v>
      </c>
      <c r="O4" s="20" t="s">
        <v>30</v>
      </c>
      <c r="P4" s="9" t="s">
        <v>39</v>
      </c>
      <c r="Q4" s="28"/>
    </row>
    <row r="5" s="1" customFormat="1" ht="50" customHeight="1" spans="1:17">
      <c r="A5" s="9" t="s">
        <v>40</v>
      </c>
      <c r="B5" s="9">
        <f t="shared" ref="B5:B16" si="0">B4+1</f>
        <v>3</v>
      </c>
      <c r="C5" s="9" t="s">
        <v>25</v>
      </c>
      <c r="D5" s="9" t="s">
        <v>25</v>
      </c>
      <c r="E5" s="9" t="s">
        <v>41</v>
      </c>
      <c r="F5" s="9" t="s">
        <v>42</v>
      </c>
      <c r="G5" s="9" t="s">
        <v>43</v>
      </c>
      <c r="H5" s="9" t="s">
        <v>36</v>
      </c>
      <c r="I5" s="9" t="s">
        <v>25</v>
      </c>
      <c r="J5" s="12">
        <v>43480</v>
      </c>
      <c r="K5" s="17" t="s">
        <v>44</v>
      </c>
      <c r="L5" s="18" t="s">
        <v>45</v>
      </c>
      <c r="M5" s="19" t="s">
        <v>28</v>
      </c>
      <c r="N5" s="9" t="s">
        <v>29</v>
      </c>
      <c r="O5" s="20" t="s">
        <v>30</v>
      </c>
      <c r="P5" s="9" t="s">
        <v>39</v>
      </c>
      <c r="Q5" s="28"/>
    </row>
    <row r="6" s="1" customFormat="1" ht="74" customHeight="1" spans="1:17">
      <c r="A6" s="9" t="s">
        <v>46</v>
      </c>
      <c r="B6" s="9">
        <f t="shared" si="0"/>
        <v>4</v>
      </c>
      <c r="C6" s="9" t="s">
        <v>47</v>
      </c>
      <c r="D6" s="9" t="s">
        <v>48</v>
      </c>
      <c r="E6" s="9" t="s">
        <v>49</v>
      </c>
      <c r="F6" s="9" t="s">
        <v>50</v>
      </c>
      <c r="G6" s="9" t="s">
        <v>51</v>
      </c>
      <c r="H6" s="9" t="s">
        <v>52</v>
      </c>
      <c r="I6" s="9" t="s">
        <v>53</v>
      </c>
      <c r="J6" s="12">
        <v>43389</v>
      </c>
      <c r="K6" s="17" t="s">
        <v>54</v>
      </c>
      <c r="L6" s="18" t="s">
        <v>55</v>
      </c>
      <c r="M6" s="19" t="s">
        <v>28</v>
      </c>
      <c r="N6" s="9" t="s">
        <v>29</v>
      </c>
      <c r="O6" s="20" t="s">
        <v>30</v>
      </c>
      <c r="P6" s="9" t="s">
        <v>31</v>
      </c>
      <c r="Q6" s="29"/>
    </row>
    <row r="7" ht="54" spans="1:17">
      <c r="A7" s="9" t="s">
        <v>56</v>
      </c>
      <c r="B7" s="9">
        <f t="shared" si="0"/>
        <v>5</v>
      </c>
      <c r="C7" s="9" t="s">
        <v>25</v>
      </c>
      <c r="D7" s="9" t="s">
        <v>25</v>
      </c>
      <c r="E7" s="9" t="s">
        <v>57</v>
      </c>
      <c r="F7" s="9" t="s">
        <v>58</v>
      </c>
      <c r="G7" s="9" t="s">
        <v>59</v>
      </c>
      <c r="H7" s="9" t="s">
        <v>60</v>
      </c>
      <c r="I7" s="11" t="s">
        <v>25</v>
      </c>
      <c r="J7" s="12" t="s">
        <v>25</v>
      </c>
      <c r="K7" s="21" t="s">
        <v>61</v>
      </c>
      <c r="L7" s="9" t="s">
        <v>38</v>
      </c>
      <c r="M7" s="9" t="s">
        <v>28</v>
      </c>
      <c r="N7" s="9" t="s">
        <v>29</v>
      </c>
      <c r="O7" s="9" t="s">
        <v>30</v>
      </c>
      <c r="P7" s="9" t="s">
        <v>62</v>
      </c>
      <c r="Q7" s="20"/>
    </row>
    <row r="8" s="2" customFormat="1" ht="60" customHeight="1" spans="1:17">
      <c r="A8" s="10" t="s">
        <v>63</v>
      </c>
      <c r="B8" s="9">
        <f t="shared" si="0"/>
        <v>6</v>
      </c>
      <c r="C8" s="10" t="s">
        <v>64</v>
      </c>
      <c r="D8" s="10" t="s">
        <v>65</v>
      </c>
      <c r="E8" s="10" t="s">
        <v>66</v>
      </c>
      <c r="F8" s="10" t="s">
        <v>67</v>
      </c>
      <c r="G8" s="10" t="s">
        <v>68</v>
      </c>
      <c r="H8" s="10" t="s">
        <v>69</v>
      </c>
      <c r="I8" s="10" t="s">
        <v>70</v>
      </c>
      <c r="J8" s="22">
        <v>43375</v>
      </c>
      <c r="K8" s="23" t="s">
        <v>71</v>
      </c>
      <c r="L8" s="24" t="s">
        <v>72</v>
      </c>
      <c r="M8" s="19" t="s">
        <v>28</v>
      </c>
      <c r="N8" s="9" t="s">
        <v>29</v>
      </c>
      <c r="O8" s="20" t="s">
        <v>30</v>
      </c>
      <c r="P8" s="10" t="s">
        <v>73</v>
      </c>
      <c r="Q8" s="28"/>
    </row>
    <row r="9" s="2" customFormat="1" ht="50" customHeight="1" spans="1:17">
      <c r="A9" s="9" t="s">
        <v>74</v>
      </c>
      <c r="B9" s="9">
        <f t="shared" si="0"/>
        <v>7</v>
      </c>
      <c r="C9" s="9" t="s">
        <v>75</v>
      </c>
      <c r="D9" s="9" t="s">
        <v>76</v>
      </c>
      <c r="E9" s="9" t="s">
        <v>77</v>
      </c>
      <c r="F9" s="9" t="s">
        <v>78</v>
      </c>
      <c r="G9" s="9" t="s">
        <v>79</v>
      </c>
      <c r="H9" s="9" t="s">
        <v>80</v>
      </c>
      <c r="I9" s="9" t="s">
        <v>25</v>
      </c>
      <c r="J9" s="12">
        <v>43448</v>
      </c>
      <c r="K9" s="17" t="s">
        <v>81</v>
      </c>
      <c r="L9" s="18" t="s">
        <v>82</v>
      </c>
      <c r="M9" s="19" t="s">
        <v>28</v>
      </c>
      <c r="N9" s="9" t="s">
        <v>29</v>
      </c>
      <c r="O9" s="20" t="s">
        <v>30</v>
      </c>
      <c r="P9" s="9" t="s">
        <v>31</v>
      </c>
      <c r="Q9" s="28"/>
    </row>
    <row r="10" s="2" customFormat="1" ht="61" customHeight="1" spans="1:17">
      <c r="A10" s="9" t="s">
        <v>83</v>
      </c>
      <c r="B10" s="9">
        <f t="shared" si="0"/>
        <v>8</v>
      </c>
      <c r="C10" s="9" t="s">
        <v>25</v>
      </c>
      <c r="D10" s="9" t="s">
        <v>25</v>
      </c>
      <c r="E10" s="9" t="s">
        <v>84</v>
      </c>
      <c r="F10" s="9" t="s">
        <v>85</v>
      </c>
      <c r="G10" s="9" t="s">
        <v>86</v>
      </c>
      <c r="H10" s="9" t="s">
        <v>36</v>
      </c>
      <c r="I10" s="9" t="s">
        <v>25</v>
      </c>
      <c r="J10" s="12" t="s">
        <v>25</v>
      </c>
      <c r="K10" s="17" t="s">
        <v>87</v>
      </c>
      <c r="L10" s="18" t="s">
        <v>38</v>
      </c>
      <c r="M10" s="19" t="s">
        <v>28</v>
      </c>
      <c r="N10" s="9" t="s">
        <v>29</v>
      </c>
      <c r="O10" s="20" t="s">
        <v>30</v>
      </c>
      <c r="P10" s="9" t="s">
        <v>31</v>
      </c>
      <c r="Q10" s="28"/>
    </row>
    <row r="11" s="2" customFormat="1" ht="66" customHeight="1" spans="1:17">
      <c r="A11" s="10" t="s">
        <v>88</v>
      </c>
      <c r="B11" s="9">
        <f t="shared" si="0"/>
        <v>9</v>
      </c>
      <c r="C11" s="10" t="s">
        <v>89</v>
      </c>
      <c r="D11" s="10" t="s">
        <v>90</v>
      </c>
      <c r="E11" s="10" t="s">
        <v>91</v>
      </c>
      <c r="F11" s="10" t="s">
        <v>92</v>
      </c>
      <c r="G11" s="10" t="s">
        <v>93</v>
      </c>
      <c r="H11" s="10" t="s">
        <v>94</v>
      </c>
      <c r="I11" s="10" t="s">
        <v>95</v>
      </c>
      <c r="J11" s="22">
        <v>43422</v>
      </c>
      <c r="K11" s="23" t="s">
        <v>96</v>
      </c>
      <c r="L11" s="24" t="s">
        <v>72</v>
      </c>
      <c r="M11" s="19" t="s">
        <v>28</v>
      </c>
      <c r="N11" s="9" t="s">
        <v>29</v>
      </c>
      <c r="O11" s="20" t="s">
        <v>30</v>
      </c>
      <c r="P11" s="10" t="s">
        <v>73</v>
      </c>
      <c r="Q11" s="28"/>
    </row>
    <row r="12" ht="54" spans="1:17">
      <c r="A12" s="9" t="s">
        <v>97</v>
      </c>
      <c r="B12" s="9">
        <f t="shared" si="0"/>
        <v>10</v>
      </c>
      <c r="C12" s="11" t="s">
        <v>25</v>
      </c>
      <c r="D12" s="12" t="s">
        <v>25</v>
      </c>
      <c r="E12" s="9" t="s">
        <v>98</v>
      </c>
      <c r="F12" s="9" t="s">
        <v>99</v>
      </c>
      <c r="G12" s="9" t="s">
        <v>100</v>
      </c>
      <c r="H12" s="9" t="s">
        <v>101</v>
      </c>
      <c r="I12" s="11" t="s">
        <v>25</v>
      </c>
      <c r="J12" s="12" t="s">
        <v>25</v>
      </c>
      <c r="K12" s="21" t="s">
        <v>102</v>
      </c>
      <c r="L12" s="9" t="s">
        <v>38</v>
      </c>
      <c r="M12" s="9" t="s">
        <v>28</v>
      </c>
      <c r="N12" s="9" t="s">
        <v>29</v>
      </c>
      <c r="O12" s="9" t="s">
        <v>30</v>
      </c>
      <c r="P12" s="9" t="s">
        <v>62</v>
      </c>
      <c r="Q12" s="20"/>
    </row>
    <row r="13" ht="67.5" spans="1:17">
      <c r="A13" s="10" t="s">
        <v>103</v>
      </c>
      <c r="B13" s="9">
        <f t="shared" si="0"/>
        <v>11</v>
      </c>
      <c r="C13" s="10" t="s">
        <v>104</v>
      </c>
      <c r="D13" s="10" t="s">
        <v>105</v>
      </c>
      <c r="E13" s="10" t="s">
        <v>104</v>
      </c>
      <c r="F13" s="10" t="s">
        <v>105</v>
      </c>
      <c r="G13" s="10" t="s">
        <v>106</v>
      </c>
      <c r="H13" s="10" t="s">
        <v>36</v>
      </c>
      <c r="I13" s="10" t="s">
        <v>25</v>
      </c>
      <c r="J13" s="22">
        <v>43483</v>
      </c>
      <c r="K13" s="23" t="s">
        <v>107</v>
      </c>
      <c r="L13" s="24" t="s">
        <v>45</v>
      </c>
      <c r="M13" s="19" t="s">
        <v>28</v>
      </c>
      <c r="N13" s="9" t="s">
        <v>29</v>
      </c>
      <c r="O13" s="20" t="s">
        <v>30</v>
      </c>
      <c r="P13" s="10" t="s">
        <v>108</v>
      </c>
      <c r="Q13" s="30"/>
    </row>
    <row r="14" ht="54" spans="1:17">
      <c r="A14" s="10" t="s">
        <v>109</v>
      </c>
      <c r="B14" s="9">
        <f t="shared" si="0"/>
        <v>12</v>
      </c>
      <c r="C14" s="10" t="s">
        <v>110</v>
      </c>
      <c r="D14" s="10" t="s">
        <v>111</v>
      </c>
      <c r="E14" s="10" t="s">
        <v>112</v>
      </c>
      <c r="F14" s="10" t="s">
        <v>113</v>
      </c>
      <c r="G14" s="10" t="s">
        <v>68</v>
      </c>
      <c r="H14" s="10" t="s">
        <v>69</v>
      </c>
      <c r="I14" s="10" t="s">
        <v>114</v>
      </c>
      <c r="J14" s="22">
        <v>43355</v>
      </c>
      <c r="K14" s="23" t="s">
        <v>115</v>
      </c>
      <c r="L14" s="24" t="s">
        <v>72</v>
      </c>
      <c r="M14" s="19" t="s">
        <v>28</v>
      </c>
      <c r="N14" s="9" t="s">
        <v>29</v>
      </c>
      <c r="O14" s="20" t="s">
        <v>30</v>
      </c>
      <c r="P14" s="10" t="s">
        <v>108</v>
      </c>
      <c r="Q14" s="30"/>
    </row>
    <row r="15" ht="66" customHeight="1" spans="1:17">
      <c r="A15" s="10" t="s">
        <v>116</v>
      </c>
      <c r="B15" s="9">
        <f t="shared" si="0"/>
        <v>13</v>
      </c>
      <c r="C15" s="10" t="s">
        <v>25</v>
      </c>
      <c r="D15" s="10" t="s">
        <v>25</v>
      </c>
      <c r="E15" s="10" t="s">
        <v>117</v>
      </c>
      <c r="F15" s="10" t="s">
        <v>118</v>
      </c>
      <c r="G15" s="10" t="s">
        <v>119</v>
      </c>
      <c r="H15" s="10" t="s">
        <v>36</v>
      </c>
      <c r="I15" s="10" t="s">
        <v>25</v>
      </c>
      <c r="J15" s="12" t="s">
        <v>25</v>
      </c>
      <c r="K15" s="23" t="s">
        <v>120</v>
      </c>
      <c r="L15" s="24" t="s">
        <v>38</v>
      </c>
      <c r="M15" s="19" t="s">
        <v>28</v>
      </c>
      <c r="N15" s="9" t="s">
        <v>29</v>
      </c>
      <c r="O15" s="20" t="s">
        <v>30</v>
      </c>
      <c r="P15" s="10" t="s">
        <v>73</v>
      </c>
      <c r="Q15" s="31"/>
    </row>
    <row r="16" ht="52" customHeight="1" spans="1:17">
      <c r="A16" s="11" t="s">
        <v>121</v>
      </c>
      <c r="B16" s="9">
        <f t="shared" si="0"/>
        <v>14</v>
      </c>
      <c r="C16" s="11" t="s">
        <v>25</v>
      </c>
      <c r="D16" s="11" t="s">
        <v>25</v>
      </c>
      <c r="E16" s="11" t="s">
        <v>122</v>
      </c>
      <c r="F16" s="11" t="s">
        <v>123</v>
      </c>
      <c r="G16" s="11" t="s">
        <v>124</v>
      </c>
      <c r="H16" s="11" t="s">
        <v>36</v>
      </c>
      <c r="I16" s="11" t="s">
        <v>25</v>
      </c>
      <c r="J16" s="12" t="s">
        <v>25</v>
      </c>
      <c r="K16" s="25" t="s">
        <v>125</v>
      </c>
      <c r="L16" s="26" t="s">
        <v>38</v>
      </c>
      <c r="M16" s="19" t="s">
        <v>28</v>
      </c>
      <c r="N16" s="9" t="s">
        <v>29</v>
      </c>
      <c r="O16" s="20" t="s">
        <v>30</v>
      </c>
      <c r="P16" s="11" t="s">
        <v>126</v>
      </c>
      <c r="Q16" s="30"/>
    </row>
  </sheetData>
  <sheetProtection password="CA07" sheet="1" objects="1"/>
  <autoFilter ref="A2:Q16">
    <extLst/>
  </autoFilter>
  <mergeCells count="1">
    <mergeCell ref="B1:Q1"/>
  </mergeCells>
  <conditionalFormatting sqref="A1:A2">
    <cfRule type="expression" dxfId="0" priority="131" stopIfTrue="1">
      <formula>AND(COUNTIF($A:$A,A1)&gt;1,NOT(ISBLANK(A1)))</formula>
    </cfRule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2019-06-14T08:46:56Z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