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<sst xmlns="http://schemas.openxmlformats.org/spreadsheetml/2006/main" count="438" uniqueCount="160">
  <si>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</si>
  <si>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</si>
  <si>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</si>
  <si>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</si>
  <si>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</si>
  <si>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</si>
  <si>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</si>
  <si>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</si>
  <si>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</si>
  <si>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</si>
  <si>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</si>
  <si>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</si>
  <si>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</si>
  <si>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</si>
  <si>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</si>
  <si>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</si>
  <si>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</si>
  <si>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</si>
  <si>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NCP50654818093317</t>
  </si>
  <si>
    <t>/</t>
  </si>
  <si>
    <t>孙理</t>
  </si>
  <si>
    <t>重庆市大渡口区九宫庙街道农贸市场</t>
  </si>
  <si>
    <t>韭菜</t>
  </si>
  <si>
    <t>镉(以Cd计)║0.16mg/kg║≤0.05mg/kg</t>
  </si>
  <si>
    <t>食用农产品</t>
  </si>
  <si>
    <t>2019年第8号</t>
  </si>
  <si>
    <t>2019.04.04</t>
  </si>
  <si>
    <t>重庆/市抽</t>
  </si>
  <si>
    <t>重庆市食品药品检验检测研究院</t>
  </si>
  <si>
    <t>NCP50651418062050</t>
  </si>
  <si>
    <t>城口县深山土产品经营部</t>
  </si>
  <si>
    <t>重庆市城口县复兴街道太和二路菜市场17号</t>
  </si>
  <si>
    <t>豇豆</t>
  </si>
  <si>
    <t>氧乐果║0.46mg/kg║≤0.02mg/kg</t>
  </si>
  <si>
    <t>重庆市万州食品药品检验所</t>
  </si>
  <si>
    <t>NCP50651818061702</t>
  </si>
  <si>
    <t>奉节县初平超市</t>
  </si>
  <si>
    <t>重庆市奉节县五马乡厂河坝村8社</t>
  </si>
  <si>
    <t>鸡蛋</t>
  </si>
  <si>
    <t>恩诺沙星(以恩诺沙星与环丙沙星之和计)║14.3μg/kg║不得检出</t>
  </si>
  <si>
    <t>NCP50651918060016</t>
  </si>
  <si>
    <t>夏光奎</t>
  </si>
  <si>
    <t>重庆市涪陵区石沱镇团结农贸市场</t>
  </si>
  <si>
    <t>豆芽</t>
  </si>
  <si>
    <t>4-氯苯氧乙酸钠║0.732mg/kg║不得检出</t>
  </si>
  <si>
    <t>重庆市涪陵食品药品检验所</t>
  </si>
  <si>
    <t>NCP50651918070096</t>
  </si>
  <si>
    <t>罗开文</t>
  </si>
  <si>
    <t>重庆市涪陵区焦石镇农贸市场</t>
  </si>
  <si>
    <t>辣椒</t>
  </si>
  <si>
    <t>镉(以Cd计)║0.318mg/kg║≤0.05mg/kg</t>
  </si>
  <si>
    <t>NCP50650918055004</t>
  </si>
  <si>
    <t>重庆华润万家生活超市有限公司江北五江路店</t>
  </si>
  <si>
    <t>重庆市江北区五里店街道五江路9号</t>
  </si>
  <si>
    <t>西芹</t>
  </si>
  <si>
    <t>毒死蜱║0.48mg/kg║≤0.05mg/kg</t>
  </si>
  <si>
    <t>NCP50650918102006</t>
  </si>
  <si>
    <t>重庆永辉超市有限公司江北区大石坝分公司</t>
  </si>
  <si>
    <t>重庆市江北区大石坝街道大石坝正街1-40号大石坝市民广场</t>
  </si>
  <si>
    <t>金桔</t>
  </si>
  <si>
    <r>
      <rPr>
        <sz val="11"/>
        <color indexed="8"/>
        <rFont val="宋体"/>
        <charset val="134"/>
      </rPr>
      <t>丙溴磷║0.78mg/kg║≤0.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mg/kg</t>
    </r>
  </si>
  <si>
    <t>NCP50652218090011</t>
  </si>
  <si>
    <t>何发全</t>
  </si>
  <si>
    <t>重庆市九龙坡区马王三村综合市场52号</t>
  </si>
  <si>
    <t>绿豆芽</t>
  </si>
  <si>
    <t>4-氯苯氧乙酸钠║0.052mg/kg║不得检出</t>
  </si>
  <si>
    <t>NCP50652218100091</t>
  </si>
  <si>
    <t>舒本群</t>
  </si>
  <si>
    <t>重庆市九龙坡区石坪桥冶金三村便民摊区</t>
  </si>
  <si>
    <t>芹菜</t>
  </si>
  <si>
    <t>毒死蜱║1.04mg/kg║≤0.05mg/kg</t>
  </si>
  <si>
    <t>NCP50652718070357</t>
  </si>
  <si>
    <t>重庆重客隆超市连锁有限责任公司彭水商场</t>
  </si>
  <si>
    <t>重庆市彭水县汉葭街道南门街6号平街层和负一层</t>
  </si>
  <si>
    <t>大白菜</t>
  </si>
  <si>
    <t>镉(以Cd计)║0.35mg/kg║≤0.2mg/kg</t>
  </si>
  <si>
    <t>重庆市黔江食品药品检验所</t>
  </si>
  <si>
    <t>NCP50652818040302</t>
  </si>
  <si>
    <t>綦江区三江街道凤梧食品经营部</t>
  </si>
  <si>
    <t>重庆市綦江区三江街道三江大桥桥头一层</t>
  </si>
  <si>
    <t>白壳鸡蛋</t>
  </si>
  <si>
    <r>
      <rPr>
        <sz val="11"/>
        <color indexed="8"/>
        <rFont val="宋体"/>
        <charset val="134"/>
      </rPr>
      <t>氟苯尼考║24</t>
    </r>
    <r>
      <rPr>
        <sz val="11"/>
        <color indexed="8"/>
        <rFont val="宋体"/>
        <charset val="134"/>
      </rPr>
      <t>.0</t>
    </r>
    <r>
      <rPr>
        <sz val="11"/>
        <color indexed="8"/>
        <rFont val="宋体"/>
        <charset val="134"/>
      </rPr>
      <t>μg/kg║不得添加</t>
    </r>
  </si>
  <si>
    <t>NCP50652918060135</t>
  </si>
  <si>
    <t>黔江区万二鲜鱼店</t>
  </si>
  <si>
    <t>重庆市黔江区城东街道南海城柴市巷57号</t>
  </si>
  <si>
    <t>江团</t>
  </si>
  <si>
    <t>孔雀石绿║26.8μg/kg║不得检出</t>
  </si>
  <si>
    <t>NCP50653218060061</t>
  </si>
  <si>
    <t>石柱土家族自治县戴氏餐馆</t>
  </si>
  <si>
    <t>重庆市石柱土家族自治县南宾街道人民街5号1单元2-1</t>
  </si>
  <si>
    <t>黄腊丁</t>
  </si>
  <si>
    <t>恩诺沙星(以恩诺沙星与环丙沙星之和计)║355μg/kg║≤100μg/kg</t>
  </si>
  <si>
    <t>NCP50653918075118</t>
  </si>
  <si>
    <t>李加会</t>
  </si>
  <si>
    <t>重庆市武隆区凤山街道建设中路2号</t>
  </si>
  <si>
    <t>4-氯苯氧乙酸钠║0.054mg/kg║不得检出</t>
  </si>
  <si>
    <t>NCP50654318060155</t>
  </si>
  <si>
    <t>重庆永辉超市有限公司渝北区双龙分公司</t>
  </si>
  <si>
    <t>重庆市渝北区双龙湖街道双龙大道218号</t>
  </si>
  <si>
    <t>鸭肫</t>
  </si>
  <si>
    <t>氯霉素║0.41μg/kg║不得添加</t>
  </si>
  <si>
    <t>NCP50654318070335</t>
  </si>
  <si>
    <t>渝北区蜜果乐食品店</t>
  </si>
  <si>
    <t>重庆市渝北区龙塔街道黄龙路44号松龙景苑1幢1-1</t>
  </si>
  <si>
    <t>白条鸭</t>
  </si>
  <si>
    <t>恩诺沙星(以恩诺沙星与环丙沙星之和计)║137μg/kg║≤100μg/kg</t>
  </si>
  <si>
    <t>NCP50654518050234</t>
  </si>
  <si>
    <t>云阳县云琅百货有限公司</t>
  </si>
  <si>
    <t>重庆市云阳县青龙街道塘坊路244号201号</t>
  </si>
  <si>
    <t>氧乐果║0.040mg/kg║≤0.02mg/kg</t>
  </si>
  <si>
    <t>NCP50654618062039</t>
  </si>
  <si>
    <t>忠县益惠超市果园路店</t>
  </si>
  <si>
    <t>重庆市忠县忠州街道果园路9号附5号</t>
  </si>
  <si>
    <t>鲜蛋（鸡蛋）</t>
  </si>
  <si>
    <t>恩诺沙星(以恩诺沙星与环丙沙星之和计)║8.26μg/kg║不得检出</t>
  </si>
  <si>
    <t>NCP50654318080206</t>
  </si>
  <si>
    <t>中百仓储超市有限公司重庆分公司宝圣二店</t>
  </si>
  <si>
    <t>重庆市渝北区回兴街道原上湾村6、10社</t>
  </si>
  <si>
    <t>小带鱼</t>
  </si>
  <si>
    <t>氯霉素║0.25μg/kg║不得添加</t>
  </si>
  <si>
    <t>NCP50654418050106</t>
  </si>
  <si>
    <t>李孝群</t>
  </si>
  <si>
    <t>重庆市渝中区李子坝正街166号农贸市场68-69号</t>
  </si>
  <si>
    <t>氧乐果║0.22mg/kg║≤0.02mg/kg</t>
  </si>
  <si>
    <t>NCP50652918080386</t>
  </si>
  <si>
    <t>重庆市黔江区佳惠百货有限责任公司南海鑫城店</t>
  </si>
  <si>
    <t>重庆市黔江区城东街道南海鑫城D区负一楼</t>
  </si>
  <si>
    <t>镉(以Cd计)║0.097mg/kg║≤0.05mg/kg</t>
  </si>
  <si>
    <t>NCP50654818085009</t>
  </si>
  <si>
    <t>大渡口区乐献食品经营部</t>
  </si>
  <si>
    <t>重庆市大渡口区八桥镇金阳路191号负1-1</t>
  </si>
  <si>
    <t>4-氯苯氧乙酸钠║0.17mg/kg║不得检出</t>
  </si>
  <si>
    <t>NCP50652818050325</t>
  </si>
  <si>
    <t>刘仕文</t>
  </si>
  <si>
    <t>重庆市綦江区三江街道圆通寺</t>
  </si>
  <si>
    <t>鲫鱼</t>
  </si>
  <si>
    <t>恩诺沙星(以恩诺沙星与环丙沙星之和计)║120μg/kg║≤100μg/kg</t>
  </si>
  <si>
    <t>NCP50654718030087</t>
  </si>
  <si>
    <t>重庆商社新世纪百货连锁经营有限公司万科悦峰店</t>
  </si>
  <si>
    <t>重庆市北部新区金开大道1003号负一层</t>
  </si>
  <si>
    <t>猪肝</t>
  </si>
  <si>
    <t>五氯酚酸钠║4.2μg/kg║不得添加</t>
  </si>
  <si>
    <t>NCP50654118080321</t>
  </si>
  <si>
    <t>酉阳县周氏粮油商行</t>
  </si>
  <si>
    <t>重庆市酉阳县钟多镇钟灵山农贸市场</t>
  </si>
  <si>
    <t>氟苯尼考║64.7μg/kg║不得检出</t>
  </si>
  <si>
    <t>NCP50654518070072</t>
  </si>
  <si>
    <t>云阳县四季阳光生活超市</t>
  </si>
  <si>
    <t>重庆市云阳县双江街道滨江大道3798号</t>
  </si>
  <si>
    <t>毒死蜱║0.77mg/kg║≤0.05mg/kg</t>
  </si>
  <si>
    <t>NCP50653718080046</t>
  </si>
  <si>
    <t>重庆福万佳商贸有限公司二朗庙分店</t>
  </si>
  <si>
    <t>重庆市巫山县二郎庙鼎诚水务有限责任公司门市</t>
  </si>
  <si>
    <t>土鸡蛋</t>
  </si>
  <si>
    <t>恩诺沙星(以恩诺沙星与环丙沙星之和计)║29.6μg/kg║不得检出</t>
  </si>
  <si>
    <t>NCP50651118050243</t>
  </si>
  <si>
    <t>焦元贵</t>
  </si>
  <si>
    <t>重庆市北碚区歇马镇东风街490号歇马市场底层蔬菜二片区第10号摊位</t>
  </si>
  <si>
    <t>黄豆芽</t>
  </si>
  <si>
    <r>
      <rPr>
        <sz val="11"/>
        <rFont val="宋体"/>
        <charset val="134"/>
      </rPr>
      <t>4-氯苯氧乙酸钠║</t>
    </r>
    <r>
      <rPr>
        <sz val="11"/>
        <rFont val="宋体"/>
        <charset val="134"/>
      </rPr>
      <t>0.036</t>
    </r>
    <r>
      <rPr>
        <sz val="11"/>
        <rFont val="宋体"/>
        <charset val="134"/>
      </rPr>
      <t>mg/kg║不得检出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</si>
</sst>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u/>
      <sz val="10"/>
      <color indexed="8"/>
      <name val="宋体"/>
      <charset val="134"/>
    </font>
    <font>
      <sz val="12"/>
      <name val="宋体"/>
      <charset val="134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0" fillId="2" borderId="3" xfId="0" applyFont="1" applyFill="1" applyBorder="1"/>
    <xf numFmtId="0" fontId="0" fillId="2" borderId="3" xfId="0" applyFill="1" applyBorder="1"/>
    <xf numFmtId="0" fontId="11" fillId="2" borderId="3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Normal="100" zoomScaleSheetLayoutView="100" topLeftCell="B16" workbookViewId="0">
      <selection activeCell="G9" sqref="G9"/>
    </sheetView>
  </sheetViews>
  <sheetFormatPr defaultColWidth="9" defaultRowHeight="13.5"/>
  <cols>
    <col min="1" max="1" width="9.375" style="2" hidden="1" customWidth="1"/>
    <col min="2" max="2" width="4.25" style="2" customWidth="1"/>
    <col min="3" max="3" width="5" style="2" customWidth="1"/>
    <col min="4" max="4" width="4.75" style="2" customWidth="1"/>
    <col min="5" max="5" width="17.25" style="2" customWidth="1"/>
    <col min="6" max="6" width="24" style="2" customWidth="1"/>
    <col min="7" max="7" width="7.75" style="2" customWidth="1"/>
    <col min="8" max="8" width="4.75" style="2" customWidth="1"/>
    <col min="9" max="9" width="4.375" style="2" customWidth="1"/>
    <col min="10" max="10" width="4.625" style="2" customWidth="1"/>
    <col min="11" max="11" width="32.5" style="2" customWidth="1"/>
    <col min="12" max="12" width="10.875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5.625" style="2" customWidth="1"/>
    <col min="17" max="17" width="6.875" style="2" customWidth="1"/>
    <col min="18" max="16384" width="9" style="2" customWidth="1"/>
  </cols>
  <sheetData>
    <row r="1" ht="81.75" customHeight="1" spans="1:17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8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5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5" t="s">
        <v>17</v>
      </c>
    </row>
    <row r="3" ht="40.5" customHeight="1" spans="1:17">
      <c r="A3" s="7" t="s">
        <v>18</v>
      </c>
      <c r="B3" s="8">
        <v>1</v>
      </c>
      <c r="C3" s="8" t="s">
        <v>19</v>
      </c>
      <c r="D3" s="8" t="s">
        <v>19</v>
      </c>
      <c r="E3" s="7" t="s">
        <v>20</v>
      </c>
      <c r="F3" s="7" t="s">
        <v>21</v>
      </c>
      <c r="G3" s="7" t="s">
        <v>22</v>
      </c>
      <c r="H3" s="8" t="s">
        <v>19</v>
      </c>
      <c r="I3" s="8" t="s">
        <v>19</v>
      </c>
      <c r="J3" s="12" t="s">
        <v>19</v>
      </c>
      <c r="K3" s="8" t="s">
        <v>23</v>
      </c>
      <c r="L3" s="7" t="s">
        <v>24</v>
      </c>
      <c r="M3" s="8" t="s">
        <v>25</v>
      </c>
      <c r="N3" s="8" t="s">
        <v>26</v>
      </c>
      <c r="O3" s="8" t="s">
        <v>27</v>
      </c>
      <c r="P3" s="7" t="s">
        <v>28</v>
      </c>
      <c r="Q3" s="16"/>
    </row>
    <row r="4" ht="40.5" customHeight="1" spans="1:17">
      <c r="A4" s="7" t="s">
        <v>29</v>
      </c>
      <c r="B4" s="8">
        <f>B3+1</f>
        <v>2</v>
      </c>
      <c r="C4" s="8" t="s">
        <v>19</v>
      </c>
      <c r="D4" s="8" t="s">
        <v>19</v>
      </c>
      <c r="E4" s="7" t="s">
        <v>30</v>
      </c>
      <c r="F4" s="7" t="s">
        <v>31</v>
      </c>
      <c r="G4" s="7" t="s">
        <v>32</v>
      </c>
      <c r="H4" s="8" t="s">
        <v>19</v>
      </c>
      <c r="I4" s="8" t="s">
        <v>19</v>
      </c>
      <c r="J4" s="12" t="s">
        <v>19</v>
      </c>
      <c r="K4" s="8" t="s">
        <v>33</v>
      </c>
      <c r="L4" s="7" t="s">
        <v>24</v>
      </c>
      <c r="M4" s="8" t="s">
        <v>25</v>
      </c>
      <c r="N4" s="8" t="s">
        <v>26</v>
      </c>
      <c r="O4" s="8" t="s">
        <v>27</v>
      </c>
      <c r="P4" s="7" t="s">
        <v>34</v>
      </c>
      <c r="Q4" s="7"/>
    </row>
    <row r="5" ht="40.5" customHeight="1" spans="1:17">
      <c r="A5" s="7" t="s">
        <v>35</v>
      </c>
      <c r="B5" s="8">
        <f t="shared" ref="B5:B30" si="0">B4+1</f>
        <v>3</v>
      </c>
      <c r="C5" s="8" t="s">
        <v>19</v>
      </c>
      <c r="D5" s="8" t="s">
        <v>19</v>
      </c>
      <c r="E5" s="7" t="s">
        <v>36</v>
      </c>
      <c r="F5" s="7" t="s">
        <v>37</v>
      </c>
      <c r="G5" s="7" t="s">
        <v>38</v>
      </c>
      <c r="H5" s="8" t="s">
        <v>19</v>
      </c>
      <c r="I5" s="8" t="s">
        <v>19</v>
      </c>
      <c r="J5" s="12" t="s">
        <v>19</v>
      </c>
      <c r="K5" s="8" t="s">
        <v>39</v>
      </c>
      <c r="L5" s="7" t="s">
        <v>24</v>
      </c>
      <c r="M5" s="8" t="s">
        <v>25</v>
      </c>
      <c r="N5" s="8" t="s">
        <v>26</v>
      </c>
      <c r="O5" s="8" t="s">
        <v>27</v>
      </c>
      <c r="P5" s="7" t="s">
        <v>34</v>
      </c>
      <c r="Q5" s="7"/>
    </row>
    <row r="6" ht="40.5" customHeight="1" spans="1:17">
      <c r="A6" s="7" t="s">
        <v>40</v>
      </c>
      <c r="B6" s="8">
        <f t="shared" si="0"/>
        <v>4</v>
      </c>
      <c r="C6" s="8" t="s">
        <v>19</v>
      </c>
      <c r="D6" s="8" t="s">
        <v>19</v>
      </c>
      <c r="E6" s="7" t="s">
        <v>41</v>
      </c>
      <c r="F6" s="7" t="s">
        <v>42</v>
      </c>
      <c r="G6" s="7" t="s">
        <v>43</v>
      </c>
      <c r="H6" s="8" t="s">
        <v>19</v>
      </c>
      <c r="I6" s="8" t="s">
        <v>19</v>
      </c>
      <c r="J6" s="12" t="s">
        <v>19</v>
      </c>
      <c r="K6" s="8" t="s">
        <v>44</v>
      </c>
      <c r="L6" s="7" t="s">
        <v>24</v>
      </c>
      <c r="M6" s="8" t="s">
        <v>25</v>
      </c>
      <c r="N6" s="8" t="s">
        <v>26</v>
      </c>
      <c r="O6" s="8" t="s">
        <v>27</v>
      </c>
      <c r="P6" s="7" t="s">
        <v>45</v>
      </c>
      <c r="Q6" s="7"/>
    </row>
    <row r="7" ht="40.5" customHeight="1" spans="1:17">
      <c r="A7" s="7" t="s">
        <v>46</v>
      </c>
      <c r="B7" s="8">
        <f t="shared" si="0"/>
        <v>5</v>
      </c>
      <c r="C7" s="8" t="s">
        <v>19</v>
      </c>
      <c r="D7" s="8" t="s">
        <v>19</v>
      </c>
      <c r="E7" s="7" t="s">
        <v>47</v>
      </c>
      <c r="F7" s="7" t="s">
        <v>48</v>
      </c>
      <c r="G7" s="7" t="s">
        <v>49</v>
      </c>
      <c r="H7" s="8" t="s">
        <v>19</v>
      </c>
      <c r="I7" s="8" t="s">
        <v>19</v>
      </c>
      <c r="J7" s="12" t="s">
        <v>19</v>
      </c>
      <c r="K7" s="8" t="s">
        <v>50</v>
      </c>
      <c r="L7" s="7" t="s">
        <v>24</v>
      </c>
      <c r="M7" s="8" t="s">
        <v>25</v>
      </c>
      <c r="N7" s="8" t="s">
        <v>26</v>
      </c>
      <c r="O7" s="8" t="s">
        <v>27</v>
      </c>
      <c r="P7" s="7" t="s">
        <v>45</v>
      </c>
      <c r="Q7" s="7"/>
    </row>
    <row r="8" ht="40.5" customHeight="1" spans="1:17">
      <c r="A8" s="7" t="s">
        <v>51</v>
      </c>
      <c r="B8" s="8">
        <f t="shared" si="0"/>
        <v>6</v>
      </c>
      <c r="C8" s="8" t="s">
        <v>19</v>
      </c>
      <c r="D8" s="8" t="s">
        <v>19</v>
      </c>
      <c r="E8" s="7" t="s">
        <v>52</v>
      </c>
      <c r="F8" s="7" t="s">
        <v>53</v>
      </c>
      <c r="G8" s="7" t="s">
        <v>54</v>
      </c>
      <c r="H8" s="8" t="s">
        <v>19</v>
      </c>
      <c r="I8" s="8" t="s">
        <v>19</v>
      </c>
      <c r="J8" s="12" t="s">
        <v>19</v>
      </c>
      <c r="K8" s="8" t="s">
        <v>55</v>
      </c>
      <c r="L8" s="7" t="s">
        <v>24</v>
      </c>
      <c r="M8" s="8" t="s">
        <v>25</v>
      </c>
      <c r="N8" s="8" t="s">
        <v>26</v>
      </c>
      <c r="O8" s="8" t="s">
        <v>27</v>
      </c>
      <c r="P8" s="7" t="s">
        <v>28</v>
      </c>
      <c r="Q8" s="7"/>
    </row>
    <row r="9" ht="40.5" customHeight="1" spans="1:17">
      <c r="A9" s="7" t="s">
        <v>56</v>
      </c>
      <c r="B9" s="8">
        <f t="shared" si="0"/>
        <v>7</v>
      </c>
      <c r="C9" s="8" t="s">
        <v>19</v>
      </c>
      <c r="D9" s="8" t="s">
        <v>19</v>
      </c>
      <c r="E9" s="7" t="s">
        <v>57</v>
      </c>
      <c r="F9" s="7" t="s">
        <v>58</v>
      </c>
      <c r="G9" s="7" t="s">
        <v>59</v>
      </c>
      <c r="H9" s="8" t="s">
        <v>19</v>
      </c>
      <c r="I9" s="8" t="s">
        <v>19</v>
      </c>
      <c r="J9" s="12" t="s">
        <v>19</v>
      </c>
      <c r="K9" s="8" t="s">
        <v>60</v>
      </c>
      <c r="L9" s="7" t="s">
        <v>24</v>
      </c>
      <c r="M9" s="8" t="s">
        <v>25</v>
      </c>
      <c r="N9" s="8" t="s">
        <v>26</v>
      </c>
      <c r="O9" s="8" t="s">
        <v>27</v>
      </c>
      <c r="P9" s="7" t="s">
        <v>28</v>
      </c>
      <c r="Q9" s="7"/>
    </row>
    <row r="10" ht="40.5" customHeight="1" spans="1:17">
      <c r="A10" s="7" t="s">
        <v>61</v>
      </c>
      <c r="B10" s="8">
        <f t="shared" si="0"/>
        <v>8</v>
      </c>
      <c r="C10" s="8" t="s">
        <v>19</v>
      </c>
      <c r="D10" s="8" t="s">
        <v>19</v>
      </c>
      <c r="E10" s="7" t="s">
        <v>62</v>
      </c>
      <c r="F10" s="7" t="s">
        <v>63</v>
      </c>
      <c r="G10" s="7" t="s">
        <v>64</v>
      </c>
      <c r="H10" s="8" t="s">
        <v>19</v>
      </c>
      <c r="I10" s="8" t="s">
        <v>19</v>
      </c>
      <c r="J10" s="12" t="s">
        <v>19</v>
      </c>
      <c r="K10" s="8" t="s">
        <v>65</v>
      </c>
      <c r="L10" s="7" t="s">
        <v>24</v>
      </c>
      <c r="M10" s="8" t="s">
        <v>25</v>
      </c>
      <c r="N10" s="8" t="s">
        <v>26</v>
      </c>
      <c r="O10" s="8" t="s">
        <v>27</v>
      </c>
      <c r="P10" s="7" t="s">
        <v>28</v>
      </c>
      <c r="Q10" s="7"/>
    </row>
    <row r="11" ht="40.5" customHeight="1" spans="1:17">
      <c r="A11" s="7" t="s">
        <v>66</v>
      </c>
      <c r="B11" s="8">
        <f t="shared" si="0"/>
        <v>9</v>
      </c>
      <c r="C11" s="8" t="s">
        <v>19</v>
      </c>
      <c r="D11" s="8" t="s">
        <v>19</v>
      </c>
      <c r="E11" s="7" t="s">
        <v>67</v>
      </c>
      <c r="F11" s="7" t="s">
        <v>68</v>
      </c>
      <c r="G11" s="7" t="s">
        <v>69</v>
      </c>
      <c r="H11" s="8" t="s">
        <v>19</v>
      </c>
      <c r="I11" s="8" t="s">
        <v>19</v>
      </c>
      <c r="J11" s="12" t="s">
        <v>19</v>
      </c>
      <c r="K11" s="8" t="s">
        <v>70</v>
      </c>
      <c r="L11" s="7" t="s">
        <v>24</v>
      </c>
      <c r="M11" s="8" t="s">
        <v>25</v>
      </c>
      <c r="N11" s="8" t="s">
        <v>26</v>
      </c>
      <c r="O11" s="8" t="s">
        <v>27</v>
      </c>
      <c r="P11" s="7" t="s">
        <v>28</v>
      </c>
      <c r="Q11" s="7"/>
    </row>
    <row r="12" s="1" customFormat="1" ht="40.5" customHeight="1" spans="1:17">
      <c r="A12" s="7" t="s">
        <v>71</v>
      </c>
      <c r="B12" s="7">
        <f t="shared" si="0"/>
        <v>10</v>
      </c>
      <c r="C12" s="7" t="s">
        <v>19</v>
      </c>
      <c r="D12" s="7" t="s">
        <v>19</v>
      </c>
      <c r="E12" s="7" t="s">
        <v>72</v>
      </c>
      <c r="F12" s="7" t="s">
        <v>73</v>
      </c>
      <c r="G12" s="7" t="s">
        <v>74</v>
      </c>
      <c r="H12" s="7" t="s">
        <v>19</v>
      </c>
      <c r="I12" s="7" t="s">
        <v>19</v>
      </c>
      <c r="J12" s="13" t="s">
        <v>19</v>
      </c>
      <c r="K12" s="7" t="s">
        <v>75</v>
      </c>
      <c r="L12" s="7" t="s">
        <v>24</v>
      </c>
      <c r="M12" s="8" t="s">
        <v>25</v>
      </c>
      <c r="N12" s="8" t="s">
        <v>26</v>
      </c>
      <c r="O12" s="8" t="s">
        <v>27</v>
      </c>
      <c r="P12" s="7" t="s">
        <v>76</v>
      </c>
      <c r="Q12" s="7"/>
    </row>
    <row r="13" s="2" customFormat="1" ht="40.5" customHeight="1" spans="1:17">
      <c r="A13" s="7" t="s">
        <v>77</v>
      </c>
      <c r="B13" s="8">
        <f t="shared" si="0"/>
        <v>11</v>
      </c>
      <c r="C13" s="8" t="s">
        <v>19</v>
      </c>
      <c r="D13" s="8" t="s">
        <v>19</v>
      </c>
      <c r="E13" s="7" t="s">
        <v>78</v>
      </c>
      <c r="F13" s="7" t="s">
        <v>79</v>
      </c>
      <c r="G13" s="7" t="s">
        <v>80</v>
      </c>
      <c r="H13" s="8" t="s">
        <v>19</v>
      </c>
      <c r="I13" s="8" t="s">
        <v>19</v>
      </c>
      <c r="J13" s="12" t="s">
        <v>19</v>
      </c>
      <c r="K13" s="8" t="s">
        <v>81</v>
      </c>
      <c r="L13" s="7" t="s">
        <v>24</v>
      </c>
      <c r="M13" s="8" t="s">
        <v>25</v>
      </c>
      <c r="N13" s="8" t="s">
        <v>26</v>
      </c>
      <c r="O13" s="8" t="s">
        <v>27</v>
      </c>
      <c r="P13" s="7" t="s">
        <v>28</v>
      </c>
      <c r="Q13" s="7"/>
    </row>
    <row r="14" ht="40.5" customHeight="1" spans="1:17">
      <c r="A14" s="7" t="s">
        <v>82</v>
      </c>
      <c r="B14" s="8">
        <f t="shared" si="0"/>
        <v>12</v>
      </c>
      <c r="C14" s="8" t="s">
        <v>19</v>
      </c>
      <c r="D14" s="8" t="s">
        <v>19</v>
      </c>
      <c r="E14" s="7" t="s">
        <v>83</v>
      </c>
      <c r="F14" s="7" t="s">
        <v>84</v>
      </c>
      <c r="G14" s="7" t="s">
        <v>85</v>
      </c>
      <c r="H14" s="8" t="s">
        <v>19</v>
      </c>
      <c r="I14" s="8" t="s">
        <v>19</v>
      </c>
      <c r="J14" s="12" t="s">
        <v>19</v>
      </c>
      <c r="K14" s="8" t="s">
        <v>86</v>
      </c>
      <c r="L14" s="7" t="s">
        <v>24</v>
      </c>
      <c r="M14" s="8" t="s">
        <v>25</v>
      </c>
      <c r="N14" s="8" t="s">
        <v>26</v>
      </c>
      <c r="O14" s="8" t="s">
        <v>27</v>
      </c>
      <c r="P14" s="7" t="s">
        <v>76</v>
      </c>
      <c r="Q14" s="7"/>
    </row>
    <row r="15" s="2" customFormat="1" ht="40.5" customHeight="1" spans="1:17">
      <c r="A15" s="7" t="s">
        <v>87</v>
      </c>
      <c r="B15" s="8">
        <f t="shared" si="0"/>
        <v>13</v>
      </c>
      <c r="C15" s="8" t="s">
        <v>19</v>
      </c>
      <c r="D15" s="8" t="s">
        <v>19</v>
      </c>
      <c r="E15" s="7" t="s">
        <v>88</v>
      </c>
      <c r="F15" s="7" t="s">
        <v>89</v>
      </c>
      <c r="G15" s="7" t="s">
        <v>90</v>
      </c>
      <c r="H15" s="8" t="s">
        <v>19</v>
      </c>
      <c r="I15" s="8" t="s">
        <v>19</v>
      </c>
      <c r="J15" s="12" t="s">
        <v>19</v>
      </c>
      <c r="K15" s="8" t="s">
        <v>91</v>
      </c>
      <c r="L15" s="7" t="s">
        <v>24</v>
      </c>
      <c r="M15" s="8" t="s">
        <v>25</v>
      </c>
      <c r="N15" s="8" t="s">
        <v>26</v>
      </c>
      <c r="O15" s="8" t="s">
        <v>27</v>
      </c>
      <c r="P15" s="7" t="s">
        <v>45</v>
      </c>
      <c r="Q15" s="7"/>
    </row>
    <row r="16" ht="40.5" customHeight="1" spans="1:17">
      <c r="A16" s="7" t="s">
        <v>92</v>
      </c>
      <c r="B16" s="8">
        <f t="shared" si="0"/>
        <v>14</v>
      </c>
      <c r="C16" s="8" t="s">
        <v>19</v>
      </c>
      <c r="D16" s="8" t="s">
        <v>19</v>
      </c>
      <c r="E16" s="7" t="s">
        <v>93</v>
      </c>
      <c r="F16" s="7" t="s">
        <v>94</v>
      </c>
      <c r="G16" s="7" t="s">
        <v>64</v>
      </c>
      <c r="H16" s="8" t="s">
        <v>19</v>
      </c>
      <c r="I16" s="8" t="s">
        <v>19</v>
      </c>
      <c r="J16" s="12" t="s">
        <v>19</v>
      </c>
      <c r="K16" s="8" t="s">
        <v>95</v>
      </c>
      <c r="L16" s="7" t="s">
        <v>24</v>
      </c>
      <c r="M16" s="8" t="s">
        <v>25</v>
      </c>
      <c r="N16" s="8" t="s">
        <v>26</v>
      </c>
      <c r="O16" s="8" t="s">
        <v>27</v>
      </c>
      <c r="P16" s="7" t="s">
        <v>45</v>
      </c>
      <c r="Q16" s="7"/>
    </row>
    <row r="17" ht="40.5" customHeight="1" spans="1:17">
      <c r="A17" s="7" t="s">
        <v>96</v>
      </c>
      <c r="B17" s="8">
        <f t="shared" si="0"/>
        <v>15</v>
      </c>
      <c r="C17" s="8" t="s">
        <v>19</v>
      </c>
      <c r="D17" s="8" t="s">
        <v>19</v>
      </c>
      <c r="E17" s="7" t="s">
        <v>97</v>
      </c>
      <c r="F17" s="7" t="s">
        <v>98</v>
      </c>
      <c r="G17" s="7" t="s">
        <v>99</v>
      </c>
      <c r="H17" s="8" t="s">
        <v>19</v>
      </c>
      <c r="I17" s="8" t="s">
        <v>19</v>
      </c>
      <c r="J17" s="12" t="s">
        <v>19</v>
      </c>
      <c r="K17" s="8" t="s">
        <v>100</v>
      </c>
      <c r="L17" s="7" t="s">
        <v>24</v>
      </c>
      <c r="M17" s="8" t="s">
        <v>25</v>
      </c>
      <c r="N17" s="8" t="s">
        <v>26</v>
      </c>
      <c r="O17" s="8" t="s">
        <v>27</v>
      </c>
      <c r="P17" s="7" t="s">
        <v>28</v>
      </c>
      <c r="Q17" s="7"/>
    </row>
    <row r="18" ht="40.5" customHeight="1" spans="1:17">
      <c r="A18" s="7" t="s">
        <v>101</v>
      </c>
      <c r="B18" s="8">
        <f t="shared" si="0"/>
        <v>16</v>
      </c>
      <c r="C18" s="8" t="s">
        <v>19</v>
      </c>
      <c r="D18" s="8" t="s">
        <v>19</v>
      </c>
      <c r="E18" s="7" t="s">
        <v>102</v>
      </c>
      <c r="F18" s="7" t="s">
        <v>103</v>
      </c>
      <c r="G18" s="7" t="s">
        <v>104</v>
      </c>
      <c r="H18" s="8" t="s">
        <v>19</v>
      </c>
      <c r="I18" s="8" t="s">
        <v>19</v>
      </c>
      <c r="J18" s="12" t="s">
        <v>19</v>
      </c>
      <c r="K18" s="8" t="s">
        <v>105</v>
      </c>
      <c r="L18" s="7" t="s">
        <v>24</v>
      </c>
      <c r="M18" s="8" t="s">
        <v>25</v>
      </c>
      <c r="N18" s="8" t="s">
        <v>26</v>
      </c>
      <c r="O18" s="8" t="s">
        <v>27</v>
      </c>
      <c r="P18" s="7" t="s">
        <v>28</v>
      </c>
      <c r="Q18" s="7"/>
    </row>
    <row r="19" ht="40.5" customHeight="1" spans="1:17">
      <c r="A19" s="7" t="s">
        <v>106</v>
      </c>
      <c r="B19" s="8">
        <f t="shared" si="0"/>
        <v>17</v>
      </c>
      <c r="C19" s="8" t="s">
        <v>19</v>
      </c>
      <c r="D19" s="8" t="s">
        <v>19</v>
      </c>
      <c r="E19" s="7" t="s">
        <v>107</v>
      </c>
      <c r="F19" s="7" t="s">
        <v>108</v>
      </c>
      <c r="G19" s="7" t="s">
        <v>22</v>
      </c>
      <c r="H19" s="8" t="s">
        <v>19</v>
      </c>
      <c r="I19" s="8" t="s">
        <v>19</v>
      </c>
      <c r="J19" s="12" t="s">
        <v>19</v>
      </c>
      <c r="K19" s="8" t="s">
        <v>109</v>
      </c>
      <c r="L19" s="7" t="s">
        <v>24</v>
      </c>
      <c r="M19" s="8" t="s">
        <v>25</v>
      </c>
      <c r="N19" s="8" t="s">
        <v>26</v>
      </c>
      <c r="O19" s="8" t="s">
        <v>27</v>
      </c>
      <c r="P19" s="7" t="s">
        <v>34</v>
      </c>
      <c r="Q19" s="7"/>
    </row>
    <row r="20" ht="40.5" customHeight="1" spans="1:17">
      <c r="A20" s="7" t="s">
        <v>110</v>
      </c>
      <c r="B20" s="8">
        <f t="shared" si="0"/>
        <v>18</v>
      </c>
      <c r="C20" s="7" t="s">
        <v>19</v>
      </c>
      <c r="D20" s="7" t="s">
        <v>19</v>
      </c>
      <c r="E20" s="7" t="s">
        <v>111</v>
      </c>
      <c r="F20" s="7" t="s">
        <v>112</v>
      </c>
      <c r="G20" s="7" t="s">
        <v>113</v>
      </c>
      <c r="H20" s="7" t="s">
        <v>19</v>
      </c>
      <c r="I20" s="7" t="s">
        <v>19</v>
      </c>
      <c r="J20" s="13" t="s">
        <v>19</v>
      </c>
      <c r="K20" s="7" t="s">
        <v>114</v>
      </c>
      <c r="L20" s="7" t="s">
        <v>24</v>
      </c>
      <c r="M20" s="8" t="s">
        <v>25</v>
      </c>
      <c r="N20" s="8" t="s">
        <v>26</v>
      </c>
      <c r="O20" s="8" t="s">
        <v>27</v>
      </c>
      <c r="P20" s="7" t="s">
        <v>34</v>
      </c>
      <c r="Q20" s="7"/>
    </row>
    <row r="21" ht="40.5" customHeight="1" spans="1:17">
      <c r="A21" s="7" t="s">
        <v>115</v>
      </c>
      <c r="B21" s="8">
        <f t="shared" si="0"/>
        <v>19</v>
      </c>
      <c r="C21" s="7" t="s">
        <v>19</v>
      </c>
      <c r="D21" s="7" t="s">
        <v>19</v>
      </c>
      <c r="E21" s="7" t="s">
        <v>116</v>
      </c>
      <c r="F21" s="7" t="s">
        <v>117</v>
      </c>
      <c r="G21" s="7" t="s">
        <v>118</v>
      </c>
      <c r="H21" s="7" t="s">
        <v>19</v>
      </c>
      <c r="I21" s="7" t="s">
        <v>19</v>
      </c>
      <c r="J21" s="13" t="s">
        <v>19</v>
      </c>
      <c r="K21" s="7" t="s">
        <v>119</v>
      </c>
      <c r="L21" s="7" t="s">
        <v>24</v>
      </c>
      <c r="M21" s="8" t="s">
        <v>25</v>
      </c>
      <c r="N21" s="8" t="s">
        <v>26</v>
      </c>
      <c r="O21" s="8" t="s">
        <v>27</v>
      </c>
      <c r="P21" s="7" t="s">
        <v>28</v>
      </c>
      <c r="Q21" s="7"/>
    </row>
    <row r="22" ht="40.5" customHeight="1" spans="1:17">
      <c r="A22" s="7" t="s">
        <v>120</v>
      </c>
      <c r="B22" s="8">
        <f t="shared" si="0"/>
        <v>20</v>
      </c>
      <c r="C22" s="9" t="s">
        <v>19</v>
      </c>
      <c r="D22" s="9" t="s">
        <v>19</v>
      </c>
      <c r="E22" s="7" t="s">
        <v>121</v>
      </c>
      <c r="F22" s="7" t="s">
        <v>122</v>
      </c>
      <c r="G22" s="7" t="s">
        <v>32</v>
      </c>
      <c r="H22" s="9" t="s">
        <v>19</v>
      </c>
      <c r="I22" s="9" t="s">
        <v>19</v>
      </c>
      <c r="J22" s="14" t="s">
        <v>19</v>
      </c>
      <c r="K22" s="15" t="s">
        <v>123</v>
      </c>
      <c r="L22" s="9" t="s">
        <v>24</v>
      </c>
      <c r="M22" s="8" t="s">
        <v>25</v>
      </c>
      <c r="N22" s="8" t="s">
        <v>26</v>
      </c>
      <c r="O22" s="8" t="s">
        <v>27</v>
      </c>
      <c r="P22" s="7" t="s">
        <v>28</v>
      </c>
      <c r="Q22" s="7"/>
    </row>
    <row r="23" ht="40.5" spans="1:17">
      <c r="A23" s="7" t="s">
        <v>124</v>
      </c>
      <c r="B23" s="8">
        <f t="shared" si="0"/>
        <v>21</v>
      </c>
      <c r="C23" s="8" t="s">
        <v>19</v>
      </c>
      <c r="D23" s="8" t="s">
        <v>19</v>
      </c>
      <c r="E23" s="7" t="s">
        <v>125</v>
      </c>
      <c r="F23" s="7" t="s">
        <v>126</v>
      </c>
      <c r="G23" s="7" t="s">
        <v>22</v>
      </c>
      <c r="H23" s="8" t="s">
        <v>19</v>
      </c>
      <c r="I23" s="8" t="s">
        <v>19</v>
      </c>
      <c r="J23" s="12" t="s">
        <v>19</v>
      </c>
      <c r="K23" s="8" t="s">
        <v>127</v>
      </c>
      <c r="L23" s="7" t="s">
        <v>24</v>
      </c>
      <c r="M23" s="8" t="s">
        <v>25</v>
      </c>
      <c r="N23" s="8" t="s">
        <v>26</v>
      </c>
      <c r="O23" s="8" t="s">
        <v>27</v>
      </c>
      <c r="P23" s="7" t="s">
        <v>76</v>
      </c>
      <c r="Q23" s="7"/>
    </row>
    <row r="24" s="2" customFormat="1" ht="40.5" customHeight="1" spans="1:17">
      <c r="A24" s="7" t="s">
        <v>128</v>
      </c>
      <c r="B24" s="8">
        <f t="shared" si="0"/>
        <v>22</v>
      </c>
      <c r="C24" s="8" t="s">
        <v>19</v>
      </c>
      <c r="D24" s="8" t="s">
        <v>19</v>
      </c>
      <c r="E24" s="7" t="s">
        <v>129</v>
      </c>
      <c r="F24" s="7" t="s">
        <v>130</v>
      </c>
      <c r="G24" s="7" t="s">
        <v>43</v>
      </c>
      <c r="H24" s="8" t="s">
        <v>19</v>
      </c>
      <c r="I24" s="8" t="s">
        <v>19</v>
      </c>
      <c r="J24" s="12" t="s">
        <v>19</v>
      </c>
      <c r="K24" s="7" t="s">
        <v>131</v>
      </c>
      <c r="L24" s="7" t="s">
        <v>24</v>
      </c>
      <c r="M24" s="8" t="s">
        <v>25</v>
      </c>
      <c r="N24" s="8" t="s">
        <v>26</v>
      </c>
      <c r="O24" s="8" t="s">
        <v>27</v>
      </c>
      <c r="P24" s="7" t="s">
        <v>28</v>
      </c>
      <c r="Q24" s="7"/>
    </row>
    <row r="25" ht="40.5" customHeight="1" spans="1:17">
      <c r="A25" s="7" t="s">
        <v>132</v>
      </c>
      <c r="B25" s="8">
        <f t="shared" si="0"/>
        <v>23</v>
      </c>
      <c r="C25" s="8" t="s">
        <v>19</v>
      </c>
      <c r="D25" s="8" t="s">
        <v>19</v>
      </c>
      <c r="E25" s="7" t="s">
        <v>133</v>
      </c>
      <c r="F25" s="7" t="s">
        <v>134</v>
      </c>
      <c r="G25" s="7" t="s">
        <v>135</v>
      </c>
      <c r="H25" s="8" t="s">
        <v>19</v>
      </c>
      <c r="I25" s="8" t="s">
        <v>19</v>
      </c>
      <c r="J25" s="12" t="s">
        <v>19</v>
      </c>
      <c r="K25" s="8" t="s">
        <v>136</v>
      </c>
      <c r="L25" s="7" t="s">
        <v>24</v>
      </c>
      <c r="M25" s="8" t="s">
        <v>25</v>
      </c>
      <c r="N25" s="8" t="s">
        <v>26</v>
      </c>
      <c r="O25" s="8" t="s">
        <v>27</v>
      </c>
      <c r="P25" s="7" t="s">
        <v>28</v>
      </c>
      <c r="Q25" s="17"/>
    </row>
    <row r="26" ht="40.5" spans="1:17">
      <c r="A26" s="7" t="s">
        <v>137</v>
      </c>
      <c r="B26" s="8">
        <f t="shared" si="0"/>
        <v>24</v>
      </c>
      <c r="C26" s="7" t="s">
        <v>19</v>
      </c>
      <c r="D26" s="7" t="s">
        <v>19</v>
      </c>
      <c r="E26" s="7" t="s">
        <v>138</v>
      </c>
      <c r="F26" s="7" t="s">
        <v>139</v>
      </c>
      <c r="G26" s="7" t="s">
        <v>140</v>
      </c>
      <c r="H26" s="7" t="s">
        <v>19</v>
      </c>
      <c r="I26" s="7" t="s">
        <v>19</v>
      </c>
      <c r="J26" s="13" t="s">
        <v>19</v>
      </c>
      <c r="K26" s="7" t="s">
        <v>141</v>
      </c>
      <c r="L26" s="7" t="s">
        <v>24</v>
      </c>
      <c r="M26" s="8" t="s">
        <v>25</v>
      </c>
      <c r="N26" s="8" t="s">
        <v>26</v>
      </c>
      <c r="O26" s="8" t="s">
        <v>27</v>
      </c>
      <c r="P26" s="7" t="s">
        <v>28</v>
      </c>
      <c r="Q26" s="18"/>
    </row>
    <row r="27" ht="40.5" spans="1:17">
      <c r="A27" s="7" t="s">
        <v>142</v>
      </c>
      <c r="B27" s="8">
        <f t="shared" si="0"/>
        <v>25</v>
      </c>
      <c r="C27" s="8" t="s">
        <v>19</v>
      </c>
      <c r="D27" s="8" t="s">
        <v>19</v>
      </c>
      <c r="E27" s="7" t="s">
        <v>143</v>
      </c>
      <c r="F27" s="7" t="s">
        <v>144</v>
      </c>
      <c r="G27" s="7" t="s">
        <v>38</v>
      </c>
      <c r="H27" s="8" t="s">
        <v>19</v>
      </c>
      <c r="I27" s="8" t="s">
        <v>19</v>
      </c>
      <c r="J27" s="12" t="s">
        <v>19</v>
      </c>
      <c r="K27" s="8" t="s">
        <v>145</v>
      </c>
      <c r="L27" s="7" t="s">
        <v>24</v>
      </c>
      <c r="M27" s="8" t="s">
        <v>25</v>
      </c>
      <c r="N27" s="8" t="s">
        <v>26</v>
      </c>
      <c r="O27" s="8" t="s">
        <v>27</v>
      </c>
      <c r="P27" s="7" t="s">
        <v>76</v>
      </c>
      <c r="Q27" s="17"/>
    </row>
    <row r="28" ht="40.5" spans="1:17">
      <c r="A28" s="7" t="s">
        <v>146</v>
      </c>
      <c r="B28" s="8">
        <f t="shared" si="0"/>
        <v>26</v>
      </c>
      <c r="C28" s="8" t="s">
        <v>19</v>
      </c>
      <c r="D28" s="8" t="s">
        <v>19</v>
      </c>
      <c r="E28" s="7" t="s">
        <v>147</v>
      </c>
      <c r="F28" s="7" t="s">
        <v>148</v>
      </c>
      <c r="G28" s="7" t="s">
        <v>69</v>
      </c>
      <c r="H28" s="8" t="s">
        <v>19</v>
      </c>
      <c r="I28" s="8" t="s">
        <v>19</v>
      </c>
      <c r="J28" s="12" t="s">
        <v>19</v>
      </c>
      <c r="K28" s="8" t="s">
        <v>149</v>
      </c>
      <c r="L28" s="7" t="s">
        <v>24</v>
      </c>
      <c r="M28" s="8" t="s">
        <v>25</v>
      </c>
      <c r="N28" s="8" t="s">
        <v>26</v>
      </c>
      <c r="O28" s="8" t="s">
        <v>27</v>
      </c>
      <c r="P28" s="7" t="s">
        <v>34</v>
      </c>
      <c r="Q28" s="19"/>
    </row>
    <row r="29" ht="40.5" spans="1:17">
      <c r="A29" s="7" t="s">
        <v>150</v>
      </c>
      <c r="B29" s="8">
        <f t="shared" si="0"/>
        <v>27</v>
      </c>
      <c r="C29" s="8" t="s">
        <v>19</v>
      </c>
      <c r="D29" s="8" t="s">
        <v>19</v>
      </c>
      <c r="E29" s="7" t="s">
        <v>151</v>
      </c>
      <c r="F29" s="7" t="s">
        <v>152</v>
      </c>
      <c r="G29" s="7" t="s">
        <v>153</v>
      </c>
      <c r="H29" s="8" t="s">
        <v>19</v>
      </c>
      <c r="I29" s="8" t="s">
        <v>19</v>
      </c>
      <c r="J29" s="12" t="s">
        <v>19</v>
      </c>
      <c r="K29" s="8" t="s">
        <v>154</v>
      </c>
      <c r="L29" s="7" t="s">
        <v>24</v>
      </c>
      <c r="M29" s="8" t="s">
        <v>25</v>
      </c>
      <c r="N29" s="8" t="s">
        <v>26</v>
      </c>
      <c r="O29" s="8" t="s">
        <v>27</v>
      </c>
      <c r="P29" s="7" t="s">
        <v>34</v>
      </c>
      <c r="Q29" s="19"/>
    </row>
    <row r="30" ht="40.5" spans="1:17">
      <c r="A30" s="7" t="s">
        <v>155</v>
      </c>
      <c r="B30" s="8">
        <f t="shared" si="0"/>
        <v>28</v>
      </c>
      <c r="C30" s="7" t="s">
        <v>19</v>
      </c>
      <c r="D30" s="7" t="s">
        <v>19</v>
      </c>
      <c r="E30" s="7" t="s">
        <v>156</v>
      </c>
      <c r="F30" s="7" t="s">
        <v>157</v>
      </c>
      <c r="G30" s="7" t="s">
        <v>158</v>
      </c>
      <c r="H30" s="7" t="s">
        <v>19</v>
      </c>
      <c r="I30" s="7" t="s">
        <v>19</v>
      </c>
      <c r="J30" s="13" t="s">
        <v>19</v>
      </c>
      <c r="K30" s="7" t="s">
        <v>159</v>
      </c>
      <c r="L30" s="7" t="s">
        <v>24</v>
      </c>
      <c r="M30" s="8" t="s">
        <v>25</v>
      </c>
      <c r="N30" s="8" t="s">
        <v>26</v>
      </c>
      <c r="O30" s="8" t="s">
        <v>27</v>
      </c>
      <c r="P30" s="7" t="s">
        <v>28</v>
      </c>
      <c r="Q30" s="19"/>
    </row>
  </sheetData>
  <sheetProtection password="CA07" sheet="1" objects="1"/>
  <autoFilter ref="A2:Q30">
    <extLst/>
  </autoFilter>
  <mergeCells count="1">
    <mergeCell ref="B1:Q1"/>
  </mergeCells>
  <conditionalFormatting sqref="A3">
    <cfRule type="expression" dxfId="0" priority="29" stopIfTrue="1">
      <formula>AND(COUNTIF($A:$A,A3)&gt;1,NOT(ISBLANK(A3)))</formula>
    </cfRule>
  </conditionalFormatting>
  <conditionalFormatting sqref="A4">
    <cfRule type="expression" dxfId="0" priority="28" stopIfTrue="1">
      <formula>AND(COUNTIF($A:$A,A4)&gt;1,NOT(ISBLANK(A4)))</formula>
    </cfRule>
  </conditionalFormatting>
  <conditionalFormatting sqref="A5">
    <cfRule type="expression" dxfId="0" priority="27" stopIfTrue="1">
      <formula>AND(COUNTIF($A:$A,A5)&gt;1,NOT(ISBLANK(A5)))</formula>
    </cfRule>
  </conditionalFormatting>
  <conditionalFormatting sqref="A6">
    <cfRule type="expression" dxfId="0" priority="26" stopIfTrue="1">
      <formula>AND(COUNTIF($A:$A,A6)&gt;1,NOT(ISBLANK(A6)))</formula>
    </cfRule>
  </conditionalFormatting>
  <conditionalFormatting sqref="A7">
    <cfRule type="expression" dxfId="0" priority="25" stopIfTrue="1">
      <formula>AND(COUNTIF($A:$A,A7)&gt;1,NOT(ISBLANK(A7)))</formula>
    </cfRule>
  </conditionalFormatting>
  <conditionalFormatting sqref="A8">
    <cfRule type="expression" dxfId="0" priority="24" stopIfTrue="1">
      <formula>AND(COUNTIF($A:$A,A8)&gt;1,NOT(ISBLANK(A8)))</formula>
    </cfRule>
  </conditionalFormatting>
  <conditionalFormatting sqref="A9">
    <cfRule type="expression" dxfId="0" priority="23" stopIfTrue="1">
      <formula>AND(COUNTIF($A:$A,A9)&gt;1,NOT(ISBLANK(A9)))</formula>
    </cfRule>
  </conditionalFormatting>
  <conditionalFormatting sqref="A10">
    <cfRule type="expression" dxfId="0" priority="22" stopIfTrue="1">
      <formula>AND(COUNTIF($A:$A,A10)&gt;1,NOT(ISBLANK(A10)))</formula>
    </cfRule>
  </conditionalFormatting>
  <conditionalFormatting sqref="A11">
    <cfRule type="expression" dxfId="0" priority="21" stopIfTrue="1">
      <formula>AND(COUNTIF($A:$A,A11)&gt;1,NOT(ISBLANK(A11)))</formula>
    </cfRule>
  </conditionalFormatting>
  <conditionalFormatting sqref="A12">
    <cfRule type="expression" dxfId="0" priority="20" stopIfTrue="1">
      <formula>AND(COUNTIF($A:$A,A12)&gt;1,NOT(ISBLANK(A12)))</formula>
    </cfRule>
  </conditionalFormatting>
  <conditionalFormatting sqref="A13">
    <cfRule type="expression" dxfId="0" priority="19" stopIfTrue="1">
      <formula>AND(COUNTIF($A:$A,A13)&gt;1,NOT(ISBLANK(A13)))</formula>
    </cfRule>
  </conditionalFormatting>
  <conditionalFormatting sqref="A14">
    <cfRule type="expression" dxfId="0" priority="18" stopIfTrue="1">
      <formula>AND(COUNTIF($A:$A,A14)&gt;1,NOT(ISBLANK(A14)))</formula>
    </cfRule>
  </conditionalFormatting>
  <conditionalFormatting sqref="A15">
    <cfRule type="expression" dxfId="0" priority="17" stopIfTrue="1">
      <formula>AND(COUNTIF($A:$A,A15)&gt;1,NOT(ISBLANK(A15)))</formula>
    </cfRule>
  </conditionalFormatting>
  <conditionalFormatting sqref="A16">
    <cfRule type="expression" dxfId="0" priority="15" stopIfTrue="1">
      <formula>AND(COUNTIF($A:$A,A16)&gt;1,NOT(ISBLANK(A16)))</formula>
    </cfRule>
  </conditionalFormatting>
  <conditionalFormatting sqref="A17">
    <cfRule type="expression" dxfId="0" priority="14" stopIfTrue="1">
      <formula>AND(COUNTIF($A:$A,A17)&gt;1,NOT(ISBLANK(A17)))</formula>
    </cfRule>
  </conditionalFormatting>
  <conditionalFormatting sqref="A18">
    <cfRule type="expression" dxfId="0" priority="13" stopIfTrue="1">
      <formula>AND(COUNTIF($A:$A,A18)&gt;1,NOT(ISBLANK(A18)))</formula>
    </cfRule>
  </conditionalFormatting>
  <conditionalFormatting sqref="A19">
    <cfRule type="expression" dxfId="0" priority="12" stopIfTrue="1">
      <formula>AND(COUNTIF($A:$A,A19)&gt;1,NOT(ISBLANK(A19)))</formula>
    </cfRule>
  </conditionalFormatting>
  <conditionalFormatting sqref="A20">
    <cfRule type="expression" dxfId="0" priority="11" stopIfTrue="1">
      <formula>AND(COUNTIF($A:$A,A20)&gt;1,NOT(ISBLANK(A20)))</formula>
    </cfRule>
  </conditionalFormatting>
  <conditionalFormatting sqref="A21">
    <cfRule type="expression" dxfId="0" priority="10" stopIfTrue="1">
      <formula>AND(COUNTIF($A:$A,A21)&gt;1,NOT(ISBLANK(A21)))</formula>
    </cfRule>
  </conditionalFormatting>
  <conditionalFormatting sqref="A22">
    <cfRule type="expression" dxfId="0" priority="9" stopIfTrue="1">
      <formula>AND(COUNTIF(#REF!,A22)&gt;1,NOT(ISBLANK(A22)))</formula>
    </cfRule>
  </conditionalFormatting>
  <conditionalFormatting sqref="A23">
    <cfRule type="expression" dxfId="0" priority="4" stopIfTrue="1">
      <formula>AND(COUNTIF($A:$A,A23)&gt;1,NOT(ISBLANK(A23)))</formula>
    </cfRule>
  </conditionalFormatting>
  <conditionalFormatting sqref="A24">
    <cfRule type="expression" dxfId="0" priority="8" stopIfTrue="1">
      <formula>AND(COUNTIF($A:$A,A24)&gt;1,NOT(ISBLANK(A24)))</formula>
    </cfRule>
  </conditionalFormatting>
  <conditionalFormatting sqref="A25">
    <cfRule type="expression" dxfId="0" priority="7" stopIfTrue="1">
      <formula>AND(COUNTIF($A:$A,A25)&gt;1,NOT(ISBLANK(A25)))</formula>
    </cfRule>
  </conditionalFormatting>
  <conditionalFormatting sqref="A26">
    <cfRule type="expression" dxfId="0" priority="1" stopIfTrue="1">
      <formula>AND(COUNTIF($A:$A,A26)&gt;1,NOT(ISBLANK(A26)))</formula>
    </cfRule>
  </conditionalFormatting>
  <conditionalFormatting sqref="A27">
    <cfRule type="expression" dxfId="0" priority="6" stopIfTrue="1">
      <formula>AND(COUNTIF($A:$A,A27)&gt;1,NOT(ISBLANK(A27)))</formula>
    </cfRule>
  </conditionalFormatting>
  <conditionalFormatting sqref="A28">
    <cfRule type="expression" dxfId="0" priority="5" stopIfTrue="1">
      <formula>AND(COUNTIF($A:$A,A28)&gt;1,NOT(ISBLANK(A28)))</formula>
    </cfRule>
  </conditionalFormatting>
  <conditionalFormatting sqref="A29">
    <cfRule type="expression" dxfId="0" priority="3" stopIfTrue="1">
      <formula>AND(COUNTIF($A:$A,A29)&gt;1,NOT(ISBLANK(A29)))</formula>
    </cfRule>
  </conditionalFormatting>
  <conditionalFormatting sqref="A30">
    <cfRule type="expression" dxfId="0" priority="2" stopIfTrue="1">
      <formula>AND(COUNTIF($A:$A,A30)&gt;1,NOT(ISBLANK(A30)))</formula>
    </cfRule>
  </conditionalFormatting>
  <conditionalFormatting sqref="Q4:Q24 A1:A2">
    <cfRule type="expression" dxfId="0" priority="80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2019-04-04T02:12:27Z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