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Sheet1!$A$3:$L$24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<sst xmlns="http://schemas.openxmlformats.org/spreadsheetml/2006/main" count="216" uniqueCount="128">
  <si>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</si>
  <si>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</si>
  <si>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</si>
  <si>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</si>
  <si>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</si>
  <si>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</si>
  <si>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</si>
  <si>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</si>
  <si>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</si>
  <si>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</si>
  <si>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</si>
  <si>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</si>
  <si>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</si>
  <si>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</si>
  <si>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重庆佳酿蜜蜂养殖有限公司</t>
  </si>
  <si>
    <t>重庆市万州区都历路17号附2号</t>
  </si>
  <si>
    <t>万州区钟鼓楼陈学兰蜂蜜店</t>
  </si>
  <si>
    <t>重庆市万州区北山大道396号</t>
  </si>
  <si>
    <t>深山土蜂蜜</t>
  </si>
  <si>
    <t>500g/瓶</t>
  </si>
  <si>
    <t>真祥</t>
  </si>
  <si>
    <t>诺氟沙星║1.95μg/kg║不得检出</t>
  </si>
  <si>
    <t>重庆市食品药品检验检测研究院</t>
  </si>
  <si>
    <t>云阳县岐阳关山泉水厂</t>
  </si>
  <si>
    <t>云阳县票草乡岐阳村七组</t>
  </si>
  <si>
    <t>云阳县小于桶装水经营部</t>
  </si>
  <si>
    <t>重庆市云阳县双江街道桂湾路53号</t>
  </si>
  <si>
    <t>桶装饮用天然水（阳关山泉）</t>
  </si>
  <si>
    <t>18.9L/桶</t>
  </si>
  <si>
    <t>/</t>
  </si>
  <si>
    <t>铜绿假单胞菌	║5；10；88；7；4	CFU/250mL	║n=5,c=0,m=0	CFU/250mL</t>
  </si>
  <si>
    <t>重庆市奉节县馨垚食品有限公司</t>
  </si>
  <si>
    <t>重庆市奉节县兴隆镇友爱村3组55号</t>
  </si>
  <si>
    <t>奉节县尚之佳超市</t>
  </si>
  <si>
    <t>重庆市奉节县兴隆镇居委会2组241号18米街</t>
  </si>
  <si>
    <t>巧手豆干（麻辣味）</t>
  </si>
  <si>
    <t>24g/袋</t>
  </si>
  <si>
    <t>味主任</t>
  </si>
  <si>
    <t>防腐剂混合使用时各自用量占其最大使用量的比例之和	║1.3	║≤1</t>
  </si>
  <si>
    <t>重庆市世湖圆食品有限公司</t>
  </si>
  <si>
    <t>重庆市万州区天城镇付沟村1组</t>
  </si>
  <si>
    <t>忠县俊峰超市</t>
  </si>
  <si>
    <t>重庆市忠县忠州街道红星路12号</t>
  </si>
  <si>
    <t>老川江情牛肉干（沙嗲味）</t>
  </si>
  <si>
    <t>120g/袋</t>
  </si>
  <si>
    <r>
      <rPr>
        <sz val="9"/>
        <rFont val="宋体"/>
        <charset val="134"/>
        <scheme val="minor"/>
      </rPr>
      <t>菌落总数║2.1×10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；1.3×10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；1.1×10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；2.6×10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；2.9×10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CFU/g║n=5,c=2,m=10000,M=100000CFU/g</t>
    </r>
  </si>
  <si>
    <t>重庆市计量质量检测研究院</t>
  </si>
  <si>
    <t>重庆杜公酒业有限公司</t>
  </si>
  <si>
    <t>重庆市云阳工业园区A区</t>
  </si>
  <si>
    <t>杜公酒（中华诗圣酒）</t>
  </si>
  <si>
    <t>500ml/瓶  39%vol</t>
  </si>
  <si>
    <t>杜公</t>
  </si>
  <si>
    <t>酒精度	║37.2	%vol	║38～40	%vol</t>
  </si>
  <si>
    <t>徐永祥</t>
  </si>
  <si>
    <t>重庆市江津区永津农贸市场</t>
  </si>
  <si>
    <t>茄子</t>
  </si>
  <si>
    <t>散装</t>
  </si>
  <si>
    <t>镉（以Cd计）	║0.094	mg/kg	║≤0.05	mg/kg</t>
  </si>
  <si>
    <t>韩业香</t>
  </si>
  <si>
    <t>重庆市江津区蔡家镇农贸市场大门2号</t>
  </si>
  <si>
    <t>辣椒</t>
  </si>
  <si>
    <t>散装称重</t>
  </si>
  <si>
    <t>镉（以Cd计）	║0.18	mg/kg	║≤0.05	mg/kg</t>
  </si>
  <si>
    <t>万文琼</t>
  </si>
  <si>
    <t>重庆市梁平区礼让镇新城路51号附51号</t>
  </si>
  <si>
    <t>甜瓜</t>
  </si>
  <si>
    <t>氧乐果	║0.033	mg/kg	║≤0.02	mg/kg</t>
  </si>
  <si>
    <t>重庆市万州食品药品检验所</t>
  </si>
  <si>
    <t>梁平区省大钱食品超市</t>
  </si>
  <si>
    <t>重庆市梁平区梁山街道东池巷266号兰桂香都小区11幢2号</t>
  </si>
  <si>
    <t>豇豆</t>
  </si>
  <si>
    <t>甲胺磷	║0.25	mg/kg	║≤0.05	mg/kg</t>
  </si>
  <si>
    <t>开州区家安副食经营部一分店</t>
  </si>
  <si>
    <t>重庆市开州区岳溪镇岳南街240号</t>
  </si>
  <si>
    <t>芹菜</t>
  </si>
  <si>
    <t>氧乐果	║0.21	mg/kg	║≤0.02	mg/kg</t>
  </si>
  <si>
    <t>曾亚</t>
  </si>
  <si>
    <t>重庆市秀山县中和街道温洲商业城菜市场内</t>
  </si>
  <si>
    <t>韭菜</t>
  </si>
  <si>
    <t>镉（以Cd计）	║0.15	mg/kg	║≤0.05	mg/kg</t>
  </si>
  <si>
    <t>重庆市黔江食品药品检验所</t>
  </si>
  <si>
    <t>钟恒昭</t>
  </si>
  <si>
    <t>重庆市九龙坡区铜罐驿镇农贸市场门面（固定摊位）30号</t>
  </si>
  <si>
    <t>克百威	║0.18	mg/kg	║≤0.02	mg/kg</t>
  </si>
  <si>
    <t>张基伦</t>
  </si>
  <si>
    <t>重庆市綦江区古南街道滨江路41号1-1</t>
  </si>
  <si>
    <t>黄腊丁</t>
  </si>
  <si>
    <t>计量称重</t>
  </si>
  <si>
    <t>恩诺沙星	║254	μg/kg	║≤100	μg/kg</t>
  </si>
  <si>
    <t>垫江县鸿发百货超市</t>
  </si>
  <si>
    <t>重庆市垫江县高安镇尚品名都A栋三元桥旁</t>
  </si>
  <si>
    <t>西芹（芹菜）</t>
  </si>
  <si>
    <t>氧乐果	║0.60	mg/kg	║≤0.02	mg/kg</t>
  </si>
  <si>
    <t>重庆市涪陵食品药品检验所</t>
  </si>
  <si>
    <t>重庆双冠商贸有限公司镇安分公司</t>
  </si>
  <si>
    <t>重庆市开州区镇安镇紫薇街39号门市</t>
  </si>
  <si>
    <t>镉（以Cd计）	║0.067	mg/kg	║≤0.05	mg/kg</t>
  </si>
  <si>
    <t>重庆市双源合饮品有限责任公司</t>
  </si>
  <si>
    <t>重庆市云阳县盘龙街道活龙社区4组</t>
  </si>
  <si>
    <t>桶装饮用纯净水</t>
  </si>
  <si>
    <t>18L/桶</t>
  </si>
  <si>
    <t>双合吉源</t>
  </si>
  <si>
    <t>铜绿假单胞菌	║39；79；73；3；98	CFU/250mL	║n=5,c=0,m=0	CFU/250mL</t>
  </si>
  <si>
    <t>临沂振亚食品有限公司</t>
  </si>
  <si>
    <t>临沂经济技术开发区朝阳街道办事处万湖村</t>
  </si>
  <si>
    <t>万俊伯</t>
  </si>
  <si>
    <t>重庆市大渡口区茄子溪街道陈家坝15号C区56-57号</t>
  </si>
  <si>
    <t>冻猪寸排（冷冻）</t>
  </si>
  <si>
    <t>10kg/箱</t>
  </si>
  <si>
    <t>新华益</t>
  </si>
  <si>
    <t>磺胺类（总量）	║200	μg/kg	║≤100	μg/kg</t>
  </si>
  <si>
    <t>重庆市驰翰柠檬开发有限公司</t>
  </si>
  <si>
    <t>重庆市万州区白羊镇春华路303号</t>
  </si>
  <si>
    <t>柠檬酒</t>
  </si>
  <si>
    <t>375ml/瓶13%vol</t>
  </si>
  <si>
    <t>弛翰</t>
  </si>
  <si>
    <r>
      <rPr>
        <sz val="9"/>
        <rFont val="宋体"/>
        <charset val="134"/>
        <scheme val="minor"/>
      </rPr>
      <t>酒精度	║9.4	%vol	║12</t>
    </r>
    <r>
      <rPr>
        <sz val="9"/>
        <rFont val="宋体"/>
        <charset val="134"/>
      </rPr>
      <t>～</t>
    </r>
    <r>
      <rPr>
        <sz val="9"/>
        <rFont val="宋体"/>
        <charset val="134"/>
        <scheme val="minor"/>
      </rPr>
      <t>14	%vol</t>
    </r>
  </si>
  <si>
    <t>重庆市奉节县汤老二牛肉干厂</t>
  </si>
  <si>
    <t>重庆市奉节县鱼复街道新竹社区十里1社</t>
  </si>
  <si>
    <t>牛肉干（五香味）</t>
  </si>
  <si>
    <t>225克/袋</t>
  </si>
  <si>
    <t>胖妹</t>
  </si>
  <si>
    <r>
      <rPr>
        <sz val="9"/>
        <rFont val="宋体"/>
        <charset val="134"/>
        <scheme val="minor"/>
      </rPr>
      <t>菌落总数	║3.4×10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；4.6×10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；3.8×10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；4.3×10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；4.9×10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 xml:space="preserve">	CFU/g	║n=5,c=2,m=10000,M=100000	CFU/g</t>
    </r>
  </si>
  <si>
    <t>重庆市南川区文康火锅店</t>
  </si>
  <si>
    <t>重庆市南川区南城街道南洋城1号楼3-8号</t>
  </si>
  <si>
    <t>筷子</t>
  </si>
  <si>
    <t>大肠菌群║检出║不得检出</t>
  </si>
  <si>
    <t>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</si>
</sst>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0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  <font>
      <vertAlign val="superscript"/>
      <sz val="9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/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B050"/>
      <color rgb="00C7EDCC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view="pageBreakPreview" zoomScaleNormal="115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R12" sqref="R12"/>
    </sheetView>
  </sheetViews>
  <sheetFormatPr defaultColWidth="9" defaultRowHeight="13.5"/>
  <cols>
    <col min="1" max="1" width="3.875" style="3" customWidth="1"/>
    <col min="2" max="2" width="12.875" style="4" customWidth="1"/>
    <col min="3" max="3" width="13" style="4" customWidth="1"/>
    <col min="4" max="4" width="12.2" style="4" customWidth="1"/>
    <col min="5" max="5" width="17.8166666666667" style="4" customWidth="1"/>
    <col min="6" max="6" width="7.875" style="4" customWidth="1"/>
    <col min="7" max="7" width="8.15" style="4" customWidth="1"/>
    <col min="8" max="8" width="5.43333333333333" style="4" customWidth="1"/>
    <col min="9" max="9" width="8.80833333333333" style="5" customWidth="1"/>
    <col min="10" max="10" width="41.375" style="6" customWidth="1"/>
    <col min="11" max="11" width="8.375" style="6" customWidth="1"/>
    <col min="12" max="12" width="3.575" style="4" customWidth="1"/>
    <col min="13" max="16379" width="9" style="4" customWidth="1"/>
    <col min="16380" max="16384" width="9" style="4"/>
  </cols>
  <sheetData>
    <row r="1" ht="32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77" customHeight="1" spans="1:12">
      <c r="A2" s="8" t="s">
        <v>1</v>
      </c>
      <c r="B2" s="8"/>
      <c r="C2" s="8"/>
      <c r="D2" s="8"/>
      <c r="E2" s="8"/>
      <c r="F2" s="8"/>
      <c r="G2" s="8"/>
      <c r="H2" s="8"/>
      <c r="I2" s="13"/>
      <c r="J2" s="14"/>
      <c r="K2" s="14"/>
      <c r="L2" s="8"/>
    </row>
    <row r="3" s="1" customFormat="1" ht="56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9" t="s">
        <v>11</v>
      </c>
      <c r="K3" s="16" t="s">
        <v>12</v>
      </c>
      <c r="L3" s="9" t="s">
        <v>13</v>
      </c>
    </row>
    <row r="4" s="2" customFormat="1" ht="33.75" spans="1:12">
      <c r="A4" s="10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7">
        <v>43971</v>
      </c>
      <c r="J4" s="18" t="s">
        <v>21</v>
      </c>
      <c r="K4" s="12" t="s">
        <v>22</v>
      </c>
      <c r="L4" s="19"/>
    </row>
    <row r="5" s="2" customFormat="1" ht="45" spans="1:12">
      <c r="A5" s="10">
        <f t="shared" ref="A5:A14" si="0">A4+1</f>
        <v>2</v>
      </c>
      <c r="B5" s="10" t="s">
        <v>23</v>
      </c>
      <c r="C5" s="10" t="s">
        <v>24</v>
      </c>
      <c r="D5" s="10" t="s">
        <v>25</v>
      </c>
      <c r="E5" s="10" t="s">
        <v>26</v>
      </c>
      <c r="F5" s="11" t="s">
        <v>27</v>
      </c>
      <c r="G5" s="10" t="s">
        <v>28</v>
      </c>
      <c r="H5" s="10" t="s">
        <v>29</v>
      </c>
      <c r="I5" s="17">
        <v>44010</v>
      </c>
      <c r="J5" s="20" t="s">
        <v>30</v>
      </c>
      <c r="K5" s="12" t="s">
        <v>22</v>
      </c>
      <c r="L5" s="19"/>
    </row>
    <row r="6" s="2" customFormat="1" ht="33.75" spans="1:12">
      <c r="A6" s="10">
        <f t="shared" si="0"/>
        <v>3</v>
      </c>
      <c r="B6" s="12" t="s">
        <v>31</v>
      </c>
      <c r="C6" s="12" t="s">
        <v>32</v>
      </c>
      <c r="D6" s="12" t="s">
        <v>33</v>
      </c>
      <c r="E6" s="12" t="s">
        <v>34</v>
      </c>
      <c r="F6" s="12" t="s">
        <v>35</v>
      </c>
      <c r="G6" s="12" t="s">
        <v>36</v>
      </c>
      <c r="H6" s="12" t="s">
        <v>37</v>
      </c>
      <c r="I6" s="21">
        <v>43994</v>
      </c>
      <c r="J6" s="20" t="s">
        <v>38</v>
      </c>
      <c r="K6" s="12" t="s">
        <v>22</v>
      </c>
      <c r="L6" s="19"/>
    </row>
    <row r="7" s="2" customFormat="1" ht="45" spans="1:12">
      <c r="A7" s="10">
        <f t="shared" si="0"/>
        <v>4</v>
      </c>
      <c r="B7" s="10" t="s">
        <v>39</v>
      </c>
      <c r="C7" s="10" t="s">
        <v>40</v>
      </c>
      <c r="D7" s="10" t="s">
        <v>41</v>
      </c>
      <c r="E7" s="10" t="s">
        <v>42</v>
      </c>
      <c r="F7" s="10" t="s">
        <v>43</v>
      </c>
      <c r="G7" s="10" t="s">
        <v>44</v>
      </c>
      <c r="H7" s="12" t="s">
        <v>29</v>
      </c>
      <c r="I7" s="21">
        <v>43952</v>
      </c>
      <c r="J7" s="20" t="s">
        <v>45</v>
      </c>
      <c r="K7" s="12" t="s">
        <v>46</v>
      </c>
      <c r="L7" s="19"/>
    </row>
    <row r="8" s="2" customFormat="1" ht="33.75" spans="1:12">
      <c r="A8" s="10">
        <f t="shared" si="0"/>
        <v>5</v>
      </c>
      <c r="B8" s="10" t="s">
        <v>47</v>
      </c>
      <c r="C8" s="10" t="s">
        <v>48</v>
      </c>
      <c r="D8" s="10" t="s">
        <v>47</v>
      </c>
      <c r="E8" s="10" t="s">
        <v>48</v>
      </c>
      <c r="F8" s="11" t="s">
        <v>49</v>
      </c>
      <c r="G8" s="10" t="s">
        <v>50</v>
      </c>
      <c r="H8" s="10" t="s">
        <v>51</v>
      </c>
      <c r="I8" s="17">
        <v>42149</v>
      </c>
      <c r="J8" s="18" t="s">
        <v>52</v>
      </c>
      <c r="K8" s="12" t="s">
        <v>22</v>
      </c>
      <c r="L8" s="19"/>
    </row>
    <row r="9" s="2" customFormat="1" ht="33.75" spans="1:12">
      <c r="A9" s="10">
        <f t="shared" si="0"/>
        <v>6</v>
      </c>
      <c r="B9" s="12" t="s">
        <v>29</v>
      </c>
      <c r="C9" s="12" t="s">
        <v>29</v>
      </c>
      <c r="D9" s="12" t="s">
        <v>53</v>
      </c>
      <c r="E9" s="12" t="s">
        <v>54</v>
      </c>
      <c r="F9" s="12" t="s">
        <v>55</v>
      </c>
      <c r="G9" s="12" t="s">
        <v>56</v>
      </c>
      <c r="H9" s="12" t="s">
        <v>29</v>
      </c>
      <c r="I9" s="12" t="s">
        <v>29</v>
      </c>
      <c r="J9" s="20" t="s">
        <v>57</v>
      </c>
      <c r="K9" s="12" t="s">
        <v>22</v>
      </c>
      <c r="L9" s="19"/>
    </row>
    <row r="10" s="2" customFormat="1" ht="33.75" spans="1:12">
      <c r="A10" s="10">
        <f t="shared" si="0"/>
        <v>7</v>
      </c>
      <c r="B10" s="12" t="s">
        <v>29</v>
      </c>
      <c r="C10" s="12" t="s">
        <v>29</v>
      </c>
      <c r="D10" s="12" t="s">
        <v>58</v>
      </c>
      <c r="E10" s="12" t="s">
        <v>59</v>
      </c>
      <c r="F10" s="12" t="s">
        <v>60</v>
      </c>
      <c r="G10" s="12" t="s">
        <v>61</v>
      </c>
      <c r="H10" s="12" t="s">
        <v>29</v>
      </c>
      <c r="I10" s="12" t="s">
        <v>29</v>
      </c>
      <c r="J10" s="20" t="s">
        <v>62</v>
      </c>
      <c r="K10" s="12" t="s">
        <v>22</v>
      </c>
      <c r="L10" s="19"/>
    </row>
    <row r="11" s="2" customFormat="1" ht="33.75" spans="1:12">
      <c r="A11" s="10">
        <f t="shared" si="0"/>
        <v>8</v>
      </c>
      <c r="B11" s="12" t="s">
        <v>29</v>
      </c>
      <c r="C11" s="12" t="s">
        <v>29</v>
      </c>
      <c r="D11" s="12" t="s">
        <v>63</v>
      </c>
      <c r="E11" s="12" t="s">
        <v>64</v>
      </c>
      <c r="F11" s="12" t="s">
        <v>65</v>
      </c>
      <c r="G11" s="12" t="s">
        <v>56</v>
      </c>
      <c r="H11" s="12" t="s">
        <v>29</v>
      </c>
      <c r="I11" s="12" t="s">
        <v>29</v>
      </c>
      <c r="J11" s="20" t="s">
        <v>66</v>
      </c>
      <c r="K11" s="12" t="s">
        <v>67</v>
      </c>
      <c r="L11" s="19"/>
    </row>
    <row r="12" s="2" customFormat="1" ht="33.75" spans="1:12">
      <c r="A12" s="10">
        <f t="shared" si="0"/>
        <v>9</v>
      </c>
      <c r="B12" s="12" t="s">
        <v>29</v>
      </c>
      <c r="C12" s="12" t="s">
        <v>29</v>
      </c>
      <c r="D12" s="12" t="s">
        <v>68</v>
      </c>
      <c r="E12" s="12" t="s">
        <v>69</v>
      </c>
      <c r="F12" s="12" t="s">
        <v>70</v>
      </c>
      <c r="G12" s="12" t="s">
        <v>61</v>
      </c>
      <c r="H12" s="12" t="s">
        <v>29</v>
      </c>
      <c r="I12" s="12" t="s">
        <v>29</v>
      </c>
      <c r="J12" s="20" t="s">
        <v>71</v>
      </c>
      <c r="K12" s="12" t="s">
        <v>67</v>
      </c>
      <c r="L12" s="19"/>
    </row>
    <row r="13" s="2" customFormat="1" ht="33.75" spans="1:12">
      <c r="A13" s="10">
        <f t="shared" si="0"/>
        <v>10</v>
      </c>
      <c r="B13" s="12" t="s">
        <v>29</v>
      </c>
      <c r="C13" s="12" t="s">
        <v>29</v>
      </c>
      <c r="D13" s="12" t="s">
        <v>72</v>
      </c>
      <c r="E13" s="12" t="s">
        <v>73</v>
      </c>
      <c r="F13" s="12" t="s">
        <v>74</v>
      </c>
      <c r="G13" s="12" t="s">
        <v>56</v>
      </c>
      <c r="H13" s="12" t="s">
        <v>29</v>
      </c>
      <c r="I13" s="12" t="s">
        <v>29</v>
      </c>
      <c r="J13" s="20" t="s">
        <v>75</v>
      </c>
      <c r="K13" s="12" t="s">
        <v>67</v>
      </c>
      <c r="L13" s="19"/>
    </row>
    <row r="14" s="2" customFormat="1" ht="33.75" spans="1:12">
      <c r="A14" s="10">
        <f t="shared" si="0"/>
        <v>11</v>
      </c>
      <c r="B14" s="12" t="s">
        <v>29</v>
      </c>
      <c r="C14" s="12" t="s">
        <v>29</v>
      </c>
      <c r="D14" s="12" t="s">
        <v>76</v>
      </c>
      <c r="E14" s="12" t="s">
        <v>77</v>
      </c>
      <c r="F14" s="12" t="s">
        <v>78</v>
      </c>
      <c r="G14" s="12" t="s">
        <v>61</v>
      </c>
      <c r="H14" s="12" t="s">
        <v>29</v>
      </c>
      <c r="I14" s="12" t="s">
        <v>29</v>
      </c>
      <c r="J14" s="20" t="s">
        <v>79</v>
      </c>
      <c r="K14" s="12" t="s">
        <v>80</v>
      </c>
      <c r="L14" s="19"/>
    </row>
    <row r="15" s="2" customFormat="1" ht="33.75" spans="1:12">
      <c r="A15" s="10">
        <f t="shared" ref="A15:A24" si="1">A14+1</f>
        <v>12</v>
      </c>
      <c r="B15" s="12" t="s">
        <v>29</v>
      </c>
      <c r="C15" s="12" t="s">
        <v>29</v>
      </c>
      <c r="D15" s="12" t="s">
        <v>81</v>
      </c>
      <c r="E15" s="12" t="s">
        <v>82</v>
      </c>
      <c r="F15" s="12" t="s">
        <v>70</v>
      </c>
      <c r="G15" s="12" t="s">
        <v>61</v>
      </c>
      <c r="H15" s="12" t="s">
        <v>29</v>
      </c>
      <c r="I15" s="21" t="s">
        <v>29</v>
      </c>
      <c r="J15" s="20" t="s">
        <v>83</v>
      </c>
      <c r="K15" s="12" t="s">
        <v>22</v>
      </c>
      <c r="L15" s="19"/>
    </row>
    <row r="16" s="2" customFormat="1" ht="33.75" spans="1:12">
      <c r="A16" s="10">
        <f t="shared" si="1"/>
        <v>13</v>
      </c>
      <c r="B16" s="12" t="s">
        <v>29</v>
      </c>
      <c r="C16" s="12" t="s">
        <v>29</v>
      </c>
      <c r="D16" s="12" t="s">
        <v>84</v>
      </c>
      <c r="E16" s="12" t="s">
        <v>85</v>
      </c>
      <c r="F16" s="12" t="s">
        <v>86</v>
      </c>
      <c r="G16" s="12" t="s">
        <v>87</v>
      </c>
      <c r="H16" s="12" t="s">
        <v>29</v>
      </c>
      <c r="I16" s="21" t="s">
        <v>29</v>
      </c>
      <c r="J16" s="20" t="s">
        <v>88</v>
      </c>
      <c r="K16" s="12" t="s">
        <v>22</v>
      </c>
      <c r="L16" s="19"/>
    </row>
    <row r="17" s="2" customFormat="1" ht="33.75" spans="1:12">
      <c r="A17" s="10">
        <f t="shared" si="1"/>
        <v>14</v>
      </c>
      <c r="B17" s="12" t="s">
        <v>29</v>
      </c>
      <c r="C17" s="12" t="s">
        <v>29</v>
      </c>
      <c r="D17" s="12" t="s">
        <v>89</v>
      </c>
      <c r="E17" s="12" t="s">
        <v>90</v>
      </c>
      <c r="F17" s="12" t="s">
        <v>91</v>
      </c>
      <c r="G17" s="12" t="s">
        <v>61</v>
      </c>
      <c r="H17" s="12" t="s">
        <v>29</v>
      </c>
      <c r="I17" s="21" t="s">
        <v>29</v>
      </c>
      <c r="J17" s="20" t="s">
        <v>92</v>
      </c>
      <c r="K17" s="12" t="s">
        <v>93</v>
      </c>
      <c r="L17" s="19"/>
    </row>
    <row r="18" s="2" customFormat="1" ht="33.75" spans="1:12">
      <c r="A18" s="10">
        <f t="shared" si="1"/>
        <v>15</v>
      </c>
      <c r="B18" s="12" t="s">
        <v>29</v>
      </c>
      <c r="C18" s="12" t="s">
        <v>29</v>
      </c>
      <c r="D18" s="12" t="s">
        <v>94</v>
      </c>
      <c r="E18" s="12" t="s">
        <v>95</v>
      </c>
      <c r="F18" s="12" t="s">
        <v>78</v>
      </c>
      <c r="G18" s="12" t="s">
        <v>61</v>
      </c>
      <c r="H18" s="12" t="s">
        <v>29</v>
      </c>
      <c r="I18" s="21" t="s">
        <v>29</v>
      </c>
      <c r="J18" s="20" t="s">
        <v>96</v>
      </c>
      <c r="K18" s="12" t="s">
        <v>67</v>
      </c>
      <c r="L18" s="19"/>
    </row>
    <row r="19" s="2" customFormat="1" ht="33.75" spans="1:12">
      <c r="A19" s="10">
        <f t="shared" si="1"/>
        <v>16</v>
      </c>
      <c r="B19" s="10" t="s">
        <v>97</v>
      </c>
      <c r="C19" s="10" t="s">
        <v>98</v>
      </c>
      <c r="D19" s="10" t="s">
        <v>97</v>
      </c>
      <c r="E19" s="10" t="s">
        <v>98</v>
      </c>
      <c r="F19" s="11" t="s">
        <v>99</v>
      </c>
      <c r="G19" s="10" t="s">
        <v>100</v>
      </c>
      <c r="H19" s="10" t="s">
        <v>101</v>
      </c>
      <c r="I19" s="17">
        <v>44012</v>
      </c>
      <c r="J19" s="20" t="s">
        <v>102</v>
      </c>
      <c r="K19" s="12" t="s">
        <v>22</v>
      </c>
      <c r="L19" s="19"/>
    </row>
    <row r="20" s="2" customFormat="1" ht="33.75" spans="1:12">
      <c r="A20" s="10">
        <f t="shared" si="1"/>
        <v>17</v>
      </c>
      <c r="B20" s="12" t="s">
        <v>103</v>
      </c>
      <c r="C20" s="12" t="s">
        <v>104</v>
      </c>
      <c r="D20" s="12" t="s">
        <v>105</v>
      </c>
      <c r="E20" s="12" t="s">
        <v>106</v>
      </c>
      <c r="F20" s="12" t="s">
        <v>107</v>
      </c>
      <c r="G20" s="12" t="s">
        <v>108</v>
      </c>
      <c r="H20" s="12" t="s">
        <v>109</v>
      </c>
      <c r="I20" s="21" t="s">
        <v>29</v>
      </c>
      <c r="J20" s="18" t="s">
        <v>110</v>
      </c>
      <c r="K20" s="12" t="s">
        <v>22</v>
      </c>
      <c r="L20" s="19"/>
    </row>
    <row r="21" s="2" customFormat="1" ht="33.75" spans="1:12">
      <c r="A21" s="10">
        <f t="shared" si="1"/>
        <v>18</v>
      </c>
      <c r="B21" s="10" t="s">
        <v>111</v>
      </c>
      <c r="C21" s="10" t="s">
        <v>112</v>
      </c>
      <c r="D21" s="10" t="s">
        <v>111</v>
      </c>
      <c r="E21" s="10" t="s">
        <v>112</v>
      </c>
      <c r="F21" s="11" t="s">
        <v>113</v>
      </c>
      <c r="G21" s="10" t="s">
        <v>114</v>
      </c>
      <c r="H21" s="10" t="s">
        <v>115</v>
      </c>
      <c r="I21" s="17">
        <v>43822</v>
      </c>
      <c r="J21" s="18" t="s">
        <v>116</v>
      </c>
      <c r="K21" s="12" t="s">
        <v>22</v>
      </c>
      <c r="L21" s="19"/>
    </row>
    <row r="22" s="2" customFormat="1" ht="33.75" spans="1:12">
      <c r="A22" s="10">
        <f t="shared" si="1"/>
        <v>19</v>
      </c>
      <c r="B22" s="12" t="s">
        <v>117</v>
      </c>
      <c r="C22" s="12" t="s">
        <v>118</v>
      </c>
      <c r="D22" s="12" t="s">
        <v>117</v>
      </c>
      <c r="E22" s="12" t="s">
        <v>118</v>
      </c>
      <c r="F22" s="12" t="s">
        <v>119</v>
      </c>
      <c r="G22" s="12" t="s">
        <v>120</v>
      </c>
      <c r="H22" s="12" t="s">
        <v>121</v>
      </c>
      <c r="I22" s="21">
        <v>44009</v>
      </c>
      <c r="J22" s="20" t="s">
        <v>122</v>
      </c>
      <c r="K22" s="12" t="s">
        <v>22</v>
      </c>
      <c r="L22" s="19"/>
    </row>
    <row r="23" s="2" customFormat="1" ht="33.75" spans="1:12">
      <c r="A23" s="10">
        <f t="shared" si="1"/>
        <v>20</v>
      </c>
      <c r="B23" s="10" t="s">
        <v>29</v>
      </c>
      <c r="C23" s="10" t="s">
        <v>29</v>
      </c>
      <c r="D23" s="10" t="s">
        <v>123</v>
      </c>
      <c r="E23" s="10" t="s">
        <v>124</v>
      </c>
      <c r="F23" s="10" t="s">
        <v>125</v>
      </c>
      <c r="G23" s="10" t="s">
        <v>29</v>
      </c>
      <c r="H23" s="12" t="s">
        <v>29</v>
      </c>
      <c r="I23" s="12" t="s">
        <v>29</v>
      </c>
      <c r="J23" s="20" t="s">
        <v>126</v>
      </c>
      <c r="K23" s="12" t="s">
        <v>93</v>
      </c>
      <c r="L23" s="19"/>
    </row>
    <row r="24" s="2" customFormat="1" ht="33.75" spans="1:12">
      <c r="A24" s="10">
        <f t="shared" si="1"/>
        <v>21</v>
      </c>
      <c r="B24" s="10" t="s">
        <v>29</v>
      </c>
      <c r="C24" s="10" t="s">
        <v>29</v>
      </c>
      <c r="D24" s="10" t="s">
        <v>123</v>
      </c>
      <c r="E24" s="10" t="s">
        <v>124</v>
      </c>
      <c r="F24" s="10" t="s">
        <v>127</v>
      </c>
      <c r="G24" s="10" t="s">
        <v>29</v>
      </c>
      <c r="H24" s="12" t="s">
        <v>29</v>
      </c>
      <c r="I24" s="12" t="s">
        <v>29</v>
      </c>
      <c r="J24" s="20" t="s">
        <v>126</v>
      </c>
      <c r="K24" s="12" t="s">
        <v>93</v>
      </c>
      <c r="L24" s="19"/>
    </row>
  </sheetData>
  <sheetProtection password="EE8B" sheet="1" objects="1"/>
  <autoFilter ref="A3:L24">
    <extLst/>
  </autoFilter>
  <mergeCells count="2">
    <mergeCell ref="A1:L1"/>
    <mergeCell ref="A2:L2"/>
  </mergeCells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2020-08-13T01:43:25Z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