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<sst xmlns="http://schemas.openxmlformats.org/spreadsheetml/2006/main" count="490" uniqueCount="350">
  <si>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</si>
  <si>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</si>
  <si>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</si>
  <si>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</si>
  <si>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</si>
  <si>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</si>
  <si>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</si>
  <si>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</si>
  <si>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</si>
  <si>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</si>
  <si>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</si>
  <si>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</si>
  <si>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</si>
  <si>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</si>
  <si>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</si>
  <si>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</si>
  <si>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</si>
  <si>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</si>
  <si>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</si>
  <si>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</si>
  <si>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</si>
  <si>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</si>
  <si>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</si>
  <si>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</si>
  <si>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</si>
  <si>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</si>
  <si>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</si>
  <si>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</si>
  <si>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</si>
  <si>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</si>
  <si>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</si>
  <si>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</si>
  <si>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</si>
  <si>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</si>
  <si>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</si>
  <si>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</si>
  <si>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</si>
  <si>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</si>
  <si>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</si>
  <si>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</si>
  <si>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</si>
  <si>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</si>
  <si>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</si>
  <si>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</si>
  <si>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</si>
  <si>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</si>
  <si>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</si>
  <si>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</si>
  <si>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</si>
  <si>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</si>
  <si>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</si>
  <si>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</si>
  <si>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</si>
  <si>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</si>
  <si>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</si>
  <si>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</si>
  <si>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</si>
  <si>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</si>
  <si>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</si>
  <si>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</si>
  <si>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</si>
  <si>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</si>
  <si>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</si>
  <si>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</si>
  <si>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</si>
  <si>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</si>
  <si>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</si>
  <si>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</si>
  <si>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</si>
  <si>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</si>
  <si>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</si>
  <si>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</si>
  <si>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</si>
  <si>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</si>
  <si>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</si>
  <si>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</si>
  <si>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</si>
  <si>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</si>
  <si>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</si>
  <si>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</si>
  <si>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</si>
  <si>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</si>
  <si>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</si>
  <si>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</si>
  <si>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</si>
  <si>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</si>
  <si>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</si>
  <si>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</si>
  <si>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</si>
  <si>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</si>
  <si>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</si>
  <si>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</si>
  <si>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</si>
  <si>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</si>
  <si>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</si>
  <si>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</si>
  <si>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</si>
  <si>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</si>
  <si>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</si>
  <si>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</si>
  <si>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</si>
  <si>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</si>
  <si>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</si>
  <si>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</si>
  <si>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</si>
  <si>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</si>
  <si>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</si>
  <si>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</si>
  <si>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</si>
  <si>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</si>
  <si>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</si>
  <si>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</si>
  <si>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</si>
  <si>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</si>
  <si>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</si>
  <si>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</si>
  <si>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</si>
  <si>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</si>
  <si>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</si>
  <si>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</si>
  <si>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</si>
  <si>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</si>
  <si>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</si>
  <si>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</si>
  <si>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</si>
  <si>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</si>
  <si>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</si>
  <si>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</si>
  <si>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</si>
  <si>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</si>
  <si>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</si>
  <si>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</si>
  <si>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</si>
  <si>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</si>
  <si>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</si>
  <si>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</si>
  <si>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</si>
  <si>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</si>
  <si>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</si>
  <si>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</si>
  <si>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</si>
  <si>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</si>
  <si>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</si>
  <si>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</si>
  <si>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</si>
  <si>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</si>
  <si>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</si>
  <si>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</si>
  <si>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</si>
  <si>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</si>
  <si>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</si>
  <si>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</si>
  <si>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</si>
  <si>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</si>
  <si>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</si>
  <si>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</si>
  <si>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</si>
  <si>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</si>
  <si>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</si>
  <si>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</si>
  <si>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</si>
  <si>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</si>
  <si>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</si>
  <si>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</si>
  <si>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</si>
  <si>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</si>
  <si>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</si>
  <si>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</si>
  <si>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</si>
  <si>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</si>
  <si>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</si>
  <si>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</si>
  <si>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</si>
  <si>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</si>
  <si>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</si>
  <si>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</si>
  <si>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</si>
  <si>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</si>
  <si>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</si>
  <si>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</si>
  <si>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</si>
  <si>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</si>
  <si>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</si>
  <si>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</si>
  <si>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</si>
  <si>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</si>
  <si>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</si>
  <si>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</si>
  <si>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</si>
  <si>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</si>
  <si>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</si>
  <si>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</si>
  <si>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</si>
  <si>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</si>
  <si>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</si>
  <si>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</si>
  <si>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</si>
  <si>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</si>
  <si>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</si>
  <si>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</si>
  <si>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</si>
  <si>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</si>
  <si>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</si>
  <si>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</si>
  <si>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</si>
  <si>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</si>
  <si>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</si>
  <si>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</si>
  <si>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</si>
  <si>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</si>
  <si>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</si>
  <si>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</si>
  <si>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</si>
  <si>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</si>
  <si>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</si>
  <si>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</si>
  <si>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</si>
  <si>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</si>
  <si>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</si>
  <si>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</si>
  <si>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</si>
  <si>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</si>
  <si>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</si>
  <si>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</si>
  <si>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</si>
  <si>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</si>
  <si>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</si>
  <si>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</si>
  <si>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</si>
  <si>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</si>
  <si>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</si>
  <si>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</si>
  <si>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</si>
  <si>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</si>
  <si>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</si>
  <si>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</si>
  <si>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</si>
  <si>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</si>
  <si>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</si>
  <si>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</si>
  <si>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</si>
  <si>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</si>
  <si>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</si>
  <si>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</si>
  <si>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</si>
  <si>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</si>
  <si>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</si>
  <si>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</si>
  <si>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</si>
  <si>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</si>
  <si>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</si>
  <si>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</si>
  <si>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</si>
  <si>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</si>
  <si>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</si>
  <si>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</si>
  <si>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</si>
  <si>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</si>
  <si>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</si>
  <si>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</si>
  <si>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</si>
  <si>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</si>
  <si>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</si>
  <si>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</si>
  <si>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</si>
  <si>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</si>
  <si>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</si>
  <si>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</si>
  <si>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</si>
  <si>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</si>
  <si>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</si>
  <si>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</si>
  <si>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</si>
  <si>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</si>
  <si>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</si>
  <si>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</si>
  <si>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</si>
  <si>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附件3</t>
  </si>
  <si>
    <t>豆制品监督抽检合格产品信息</t>
  </si>
  <si>
    <t>本次抽检的豆制品包括非发酵豆制品、其他豆制品。  
非发酵豆制品抽检依据是GB 2760-2014《食品安全国家标准 食品添加剂使用标准》、GB 2762-2017 《食品安全国家标准 食品中污染物限量》。
非发酵豆制品抽检项目包括：铅（以Pb计）、苯甲酸及其钠盐（以苯甲酸计）、山梨酸及其钾盐（以山梨酸计）、脱氢乙酸及其钠盐（以脱氢乙酸计）、糖精钠（以糖精计）、防腐剂混合使用时各自用量占其最大使用量的比例之和 。
其他豆制品抽检依据是GB 2760-2014《食品安全国家标准 食品添加剂使用标准》、GB 2762-2017 《食品安全国家标准 食品中污染物限量》。
其他豆制品抽检项目包括：铅（以Pb计）、苯甲酸及其钠盐（以苯甲酸计）、山梨酸及其钾盐（以山梨酸计）、脱氢乙酸及其钠盐（以脱氢乙酸计）、糖精钠（以糖精计）、铝的残留量（干样品，以Al计）、大肠菌群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</si>
  <si>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</si>
  <si>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</si>
  <si>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</si>
  <si>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</si>
  <si>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</si>
  <si>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</si>
  <si>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</si>
  <si>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</si>
  <si>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</si>
  <si>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DC20371000910333705</t>
  </si>
  <si>
    <t>1</t>
  </si>
  <si>
    <t>环翠区国军酱大骨店</t>
  </si>
  <si>
    <t>山东</t>
  </si>
  <si>
    <t>豆腐</t>
  </si>
  <si>
    <t>散装称重</t>
  </si>
  <si>
    <t>2020-06-14</t>
  </si>
  <si>
    <t>豆制品</t>
  </si>
  <si>
    <t>DC20371000910333784</t>
  </si>
  <si>
    <t>2</t>
  </si>
  <si>
    <t>哈尔滨市荣顺食品有限公司</t>
  </si>
  <si>
    <t>双城同心乡同心村-542</t>
  </si>
  <si>
    <t>环翠区小胖炸甩餐饮经营店</t>
  </si>
  <si>
    <t>豆皮</t>
  </si>
  <si>
    <t>2.5kg/袋</t>
  </si>
  <si>
    <t>2020-06-02</t>
  </si>
  <si>
    <t>DC20371000910333797</t>
  </si>
  <si>
    <t>3</t>
  </si>
  <si>
    <t>枣庄市山亭区诚豆豆制品专业合作社</t>
  </si>
  <si>
    <t>城头豆制品标化基地</t>
  </si>
  <si>
    <t>环翠区解忧麻辣烫店</t>
  </si>
  <si>
    <t>大豆组织蛋白制品</t>
  </si>
  <si>
    <t>2020-05-28</t>
  </si>
  <si>
    <t>DC20371000410232191</t>
  </si>
  <si>
    <t>4</t>
  </si>
  <si>
    <t>怡百品豆腐坊</t>
  </si>
  <si>
    <t>威海高技术产业开发区双胜海鲜酒楼</t>
  </si>
  <si>
    <t>DC20371000410736236</t>
  </si>
  <si>
    <t>5</t>
  </si>
  <si>
    <t>永济市吕氏食品有限公司</t>
  </si>
  <si>
    <t>山西省运城市永济市漳泽蒲洲发电公司西门口</t>
  </si>
  <si>
    <t>荣成市崖头任忠宝麻辣烫店</t>
  </si>
  <si>
    <t>腐竹（非发酵豆制品）</t>
  </si>
  <si>
    <t>计量销售</t>
  </si>
  <si>
    <t>DC20371000410736235</t>
  </si>
  <si>
    <t>6</t>
  </si>
  <si>
    <t>山西省运城市永济市漳泽蒲州发电公司西门口</t>
  </si>
  <si>
    <t>荣成市崖头春熙火锅店</t>
  </si>
  <si>
    <t>DC20371000434533593</t>
  </si>
  <si>
    <t>7</t>
  </si>
  <si>
    <t>乳山市亿家豆腐店（供货商名称）</t>
  </si>
  <si>
    <t>山东省威海市乳山市贸易城一区30号（供货商地址）</t>
  </si>
  <si>
    <t>乳山市袁老四重庆老火锅店</t>
  </si>
  <si>
    <t>DC20371000434533496</t>
  </si>
  <si>
    <t>8</t>
  </si>
  <si>
    <t>乳山市红纯卤水豆腐店（供应商名称）</t>
  </si>
  <si>
    <t>乳山市城区草埠村（供应商地址）</t>
  </si>
  <si>
    <t>乳山市巧媳妇饭庄</t>
  </si>
  <si>
    <t>DC20371000414635763</t>
  </si>
  <si>
    <t>9</t>
  </si>
  <si>
    <t>威海经济技术开发区鸿德菜馆</t>
  </si>
  <si>
    <t>豆腐皮</t>
  </si>
  <si>
    <t>称重</t>
  </si>
  <si>
    <t>2020-06-07</t>
  </si>
  <si>
    <t>DC20371000415430590</t>
  </si>
  <si>
    <t>10</t>
  </si>
  <si>
    <t>许昌康利世纪食品有限公司</t>
  </si>
  <si>
    <t>许昌市建安区河街乡邢庄</t>
  </si>
  <si>
    <t>荣成市崖头牛签签串串香店</t>
  </si>
  <si>
    <t>豆油皮</t>
  </si>
  <si>
    <t>470克/袋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</si>
</sst>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yyyy/mm/dd"/>
    <numFmt numFmtId="178" formatCode="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ahoma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16" borderId="12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35" fillId="21" borderId="14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4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10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wrapText="1"/>
    </xf>
    <xf numFmtId="0" fontId="11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3" fillId="3" borderId="1" xfId="55" applyFont="1" applyFill="1" applyBorder="1" applyAlignment="1">
      <alignment horizontal="center" vertical="center" wrapText="1"/>
    </xf>
    <xf numFmtId="14" fontId="13" fillId="3" borderId="1" xfId="55" applyNumberFormat="1" applyFont="1" applyFill="1" applyBorder="1" applyAlignment="1">
      <alignment horizontal="center" vertical="center" wrapText="1"/>
    </xf>
    <xf numFmtId="0" fontId="13" fillId="2" borderId="3" xfId="55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center" vertical="center" wrapText="1"/>
    </xf>
    <xf numFmtId="0" fontId="12" fillId="2" borderId="3" xfId="55" applyFont="1" applyFill="1" applyBorder="1" applyAlignment="1">
      <alignment horizontal="center" vertical="center" wrapText="1"/>
    </xf>
    <xf numFmtId="0" fontId="13" fillId="2" borderId="4" xfId="55" applyFont="1" applyFill="1" applyBorder="1" applyAlignment="1">
      <alignment horizontal="center" vertical="center" wrapText="1"/>
    </xf>
    <xf numFmtId="0" fontId="12" fillId="2" borderId="5" xfId="55" applyFont="1" applyFill="1" applyBorder="1" applyAlignment="1">
      <alignment horizontal="center" vertical="center" wrapText="1"/>
    </xf>
    <xf numFmtId="0" fontId="12" fillId="2" borderId="6" xfId="55" applyFont="1" applyFill="1" applyBorder="1" applyAlignment="1">
      <alignment horizontal="center" vertical="center" wrapText="1"/>
    </xf>
    <xf numFmtId="0" fontId="13" fillId="2" borderId="7" xfId="55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0" fontId="13" fillId="2" borderId="5" xfId="55" applyFont="1" applyFill="1" applyBorder="1" applyAlignment="1">
      <alignment horizontal="center" vertical="center" wrapText="1"/>
    </xf>
    <xf numFmtId="0" fontId="13" fillId="3" borderId="3" xfId="55" applyFont="1" applyFill="1" applyBorder="1" applyAlignment="1">
      <alignment horizontal="center" vertical="center" wrapText="1"/>
    </xf>
    <xf numFmtId="0" fontId="13" fillId="3" borderId="8" xfId="55" applyFont="1" applyFill="1" applyBorder="1" applyAlignment="1">
      <alignment horizontal="center" vertical="center" wrapText="1"/>
    </xf>
    <xf numFmtId="0" fontId="13" fillId="0" borderId="9" xfId="55" applyFont="1" applyFill="1" applyBorder="1" applyAlignment="1">
      <alignment horizontal="center" vertical="center" wrapText="1"/>
    </xf>
    <xf numFmtId="0" fontId="13" fillId="3" borderId="4" xfId="55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0" fontId="13" fillId="3" borderId="7" xfId="55" applyFont="1" applyFill="1" applyBorder="1" applyAlignment="1">
      <alignment horizontal="center" vertical="center" wrapText="1"/>
    </xf>
    <xf numFmtId="0" fontId="13" fillId="3" borderId="6" xfId="55" applyFont="1" applyFill="1" applyBorder="1" applyAlignment="1">
      <alignment horizontal="center" vertical="center" wrapText="1"/>
    </xf>
    <xf numFmtId="0" fontId="13" fillId="3" borderId="5" xfId="55" applyFont="1" applyFill="1" applyBorder="1" applyAlignment="1">
      <alignment horizontal="center" vertical="center" wrapText="1"/>
    </xf>
    <xf numFmtId="0" fontId="13" fillId="3" borderId="9" xfId="55" applyFont="1" applyFill="1" applyBorder="1" applyAlignment="1">
      <alignment horizontal="center" vertical="center" wrapText="1"/>
    </xf>
    <xf numFmtId="14" fontId="13" fillId="3" borderId="9" xfId="5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55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55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3" fillId="0" borderId="1" xfId="55" applyNumberFormat="1" applyFont="1" applyFill="1" applyBorder="1" applyAlignment="1">
      <alignment horizontal="center" vertical="center" wrapText="1"/>
    </xf>
    <xf numFmtId="14" fontId="13" fillId="3" borderId="3" xfId="55" applyNumberFormat="1" applyFont="1" applyFill="1" applyBorder="1" applyAlignment="1">
      <alignment horizontal="center" vertical="center" wrapText="1"/>
    </xf>
    <xf numFmtId="10" fontId="13" fillId="3" borderId="3" xfId="55" applyNumberFormat="1" applyFont="1" applyFill="1" applyBorder="1" applyAlignment="1">
      <alignment horizontal="center" vertical="center" wrapText="1"/>
    </xf>
    <xf numFmtId="0" fontId="16" fillId="3" borderId="1" xfId="55" applyNumberFormat="1" applyFont="1" applyFill="1" applyBorder="1" applyAlignment="1">
      <alignment horizontal="center" vertical="center" wrapText="1"/>
    </xf>
    <xf numFmtId="0" fontId="13" fillId="2" borderId="1" xfId="55" applyNumberFormat="1" applyFont="1" applyFill="1" applyBorder="1" applyAlignment="1">
      <alignment horizontal="center" vertical="center" wrapText="1"/>
    </xf>
    <xf numFmtId="14" fontId="13" fillId="3" borderId="7" xfId="55" applyNumberFormat="1" applyFont="1" applyFill="1" applyBorder="1" applyAlignment="1">
      <alignment horizontal="center" vertical="center" wrapText="1"/>
    </xf>
    <xf numFmtId="10" fontId="13" fillId="3" borderId="7" xfId="55" applyNumberFormat="1" applyFont="1" applyFill="1" applyBorder="1" applyAlignment="1">
      <alignment horizontal="center" vertical="center" wrapText="1"/>
    </xf>
    <xf numFmtId="0" fontId="17" fillId="3" borderId="1" xfId="55" applyFont="1" applyFill="1" applyBorder="1" applyAlignment="1">
      <alignment horizontal="center" vertical="center" wrapText="1"/>
    </xf>
    <xf numFmtId="0" fontId="17" fillId="3" borderId="1" xfId="55" applyNumberFormat="1" applyFont="1" applyFill="1" applyBorder="1" applyAlignment="1">
      <alignment horizontal="center" vertical="center" wrapText="1"/>
    </xf>
    <xf numFmtId="10" fontId="12" fillId="2" borderId="1" xfId="55" applyNumberFormat="1" applyFont="1" applyFill="1" applyBorder="1" applyAlignment="1">
      <alignment horizontal="center" vertical="center" wrapText="1"/>
    </xf>
    <xf numFmtId="0" fontId="13" fillId="2" borderId="3" xfId="55" applyNumberFormat="1" applyFont="1" applyFill="1" applyBorder="1" applyAlignment="1">
      <alignment horizontal="center" vertical="center" wrapText="1"/>
    </xf>
    <xf numFmtId="10" fontId="12" fillId="2" borderId="5" xfId="55" applyNumberFormat="1" applyFont="1" applyFill="1" applyBorder="1" applyAlignment="1">
      <alignment horizontal="center" vertical="center" wrapText="1"/>
    </xf>
    <xf numFmtId="0" fontId="13" fillId="2" borderId="6" xfId="55" applyNumberFormat="1" applyFont="1" applyFill="1" applyBorder="1" applyAlignment="1">
      <alignment horizontal="center" vertical="center" wrapText="1"/>
    </xf>
    <xf numFmtId="10" fontId="13" fillId="2" borderId="7" xfId="55" applyNumberFormat="1" applyFont="1" applyFill="1" applyBorder="1" applyAlignment="1">
      <alignment horizontal="center" vertical="center" wrapText="1"/>
    </xf>
    <xf numFmtId="10" fontId="13" fillId="2" borderId="1" xfId="55" applyNumberFormat="1" applyFont="1" applyFill="1" applyBorder="1" applyAlignment="1">
      <alignment horizontal="center" vertical="center" wrapText="1"/>
    </xf>
    <xf numFmtId="10" fontId="13" fillId="2" borderId="5" xfId="55" applyNumberFormat="1" applyFont="1" applyFill="1" applyBorder="1" applyAlignment="1">
      <alignment horizontal="center" vertical="center" wrapText="1"/>
    </xf>
    <xf numFmtId="10" fontId="13" fillId="0" borderId="9" xfId="55" applyNumberFormat="1" applyFont="1" applyFill="1" applyBorder="1" applyAlignment="1">
      <alignment horizontal="center" vertical="center" wrapText="1"/>
    </xf>
    <xf numFmtId="0" fontId="13" fillId="2" borderId="8" xfId="55" applyFont="1" applyFill="1" applyBorder="1" applyAlignment="1">
      <alignment horizontal="center" vertical="center" wrapText="1"/>
    </xf>
    <xf numFmtId="10" fontId="13" fillId="0" borderId="1" xfId="55" applyNumberFormat="1" applyFont="1" applyFill="1" applyBorder="1" applyAlignment="1">
      <alignment horizontal="center" vertical="center" wrapText="1"/>
    </xf>
    <xf numFmtId="10" fontId="13" fillId="3" borderId="1" xfId="55" applyNumberFormat="1" applyFont="1" applyFill="1" applyBorder="1" applyAlignment="1">
      <alignment horizontal="center" vertical="center" wrapText="1"/>
    </xf>
    <xf numFmtId="10" fontId="13" fillId="3" borderId="5" xfId="55" applyNumberFormat="1" applyFont="1" applyFill="1" applyBorder="1" applyAlignment="1">
      <alignment horizontal="center" vertical="center" wrapText="1"/>
    </xf>
    <xf numFmtId="0" fontId="13" fillId="2" borderId="6" xfId="55" applyFont="1" applyFill="1" applyBorder="1" applyAlignment="1">
      <alignment horizontal="center" vertical="center" wrapText="1"/>
    </xf>
    <xf numFmtId="10" fontId="13" fillId="3" borderId="9" xfId="55" applyNumberFormat="1" applyFont="1" applyFill="1" applyBorder="1" applyAlignment="1">
      <alignment horizontal="center" vertical="center" wrapText="1"/>
    </xf>
    <xf numFmtId="0" fontId="13" fillId="3" borderId="9" xfId="55" applyNumberFormat="1" applyFont="1" applyFill="1" applyBorder="1" applyAlignment="1">
      <alignment horizontal="center" vertical="center" wrapText="1"/>
    </xf>
    <xf numFmtId="0" fontId="13" fillId="2" borderId="9" xfId="55" applyFont="1" applyFill="1" applyBorder="1" applyAlignment="1">
      <alignment horizontal="center" vertical="center" wrapText="1"/>
    </xf>
    <xf numFmtId="0" fontId="12" fillId="3" borderId="1" xfId="55" applyNumberFormat="1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1" xfId="55" applyFont="1" applyFill="1" applyBorder="1" applyAlignment="1">
      <alignment horizontal="center" vertical="center" wrapText="1"/>
    </xf>
    <xf numFmtId="0" fontId="12" fillId="3" borderId="3" xfId="55" applyFont="1" applyFill="1" applyBorder="1" applyAlignment="1">
      <alignment horizontal="center" vertical="center" wrapText="1"/>
    </xf>
    <xf numFmtId="0" fontId="12" fillId="3" borderId="7" xfId="55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9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2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2" fillId="0" borderId="1" xfId="55" applyNumberFormat="1" applyFont="1" applyFill="1" applyBorder="1" applyAlignment="1">
      <alignment horizontal="center" vertical="center" wrapText="1"/>
    </xf>
    <xf numFmtId="0" fontId="13" fillId="3" borderId="3" xfId="55" applyNumberFormat="1" applyFont="1" applyFill="1" applyBorder="1" applyAlignment="1">
      <alignment horizontal="center" vertical="center" wrapText="1"/>
    </xf>
    <xf numFmtId="0" fontId="13" fillId="3" borderId="7" xfId="55" applyNumberFormat="1" applyFont="1" applyFill="1" applyBorder="1" applyAlignment="1">
      <alignment horizontal="center" vertical="center" wrapText="1"/>
    </xf>
    <xf numFmtId="178" fontId="12" fillId="2" borderId="1" xfId="55" applyNumberFormat="1" applyFont="1" applyFill="1" applyBorder="1" applyAlignment="1">
      <alignment horizontal="center" vertical="center" wrapText="1"/>
    </xf>
    <xf numFmtId="178" fontId="12" fillId="2" borderId="5" xfId="55" applyNumberFormat="1" applyFont="1" applyFill="1" applyBorder="1" applyAlignment="1">
      <alignment horizontal="center" vertical="center" wrapText="1"/>
    </xf>
    <xf numFmtId="9" fontId="13" fillId="2" borderId="7" xfId="55" applyNumberFormat="1" applyFont="1" applyFill="1" applyBorder="1" applyAlignment="1">
      <alignment horizontal="center" vertical="center" wrapText="1"/>
    </xf>
    <xf numFmtId="178" fontId="13" fillId="2" borderId="7" xfId="55" applyNumberFormat="1" applyFont="1" applyFill="1" applyBorder="1" applyAlignment="1">
      <alignment horizontal="center" vertical="center" wrapText="1"/>
    </xf>
    <xf numFmtId="178" fontId="13" fillId="2" borderId="1" xfId="55" applyNumberFormat="1" applyFont="1" applyFill="1" applyBorder="1" applyAlignment="1">
      <alignment horizontal="center" vertical="center" wrapText="1"/>
    </xf>
    <xf numFmtId="178" fontId="13" fillId="2" borderId="5" xfId="55" applyNumberFormat="1" applyFont="1" applyFill="1" applyBorder="1" applyAlignment="1">
      <alignment horizontal="center" vertical="center" wrapText="1"/>
    </xf>
    <xf numFmtId="9" fontId="13" fillId="2" borderId="8" xfId="55" applyNumberFormat="1" applyFont="1" applyFill="1" applyBorder="1" applyAlignment="1">
      <alignment horizontal="center" vertical="center" wrapText="1"/>
    </xf>
    <xf numFmtId="178" fontId="13" fillId="0" borderId="9" xfId="55" applyNumberFormat="1" applyFont="1" applyFill="1" applyBorder="1" applyAlignment="1">
      <alignment horizontal="center" vertical="center" wrapText="1"/>
    </xf>
    <xf numFmtId="178" fontId="13" fillId="0" borderId="1" xfId="55" applyNumberFormat="1" applyFont="1" applyFill="1" applyBorder="1" applyAlignment="1">
      <alignment horizontal="center" vertical="center" wrapText="1"/>
    </xf>
    <xf numFmtId="178" fontId="13" fillId="3" borderId="1" xfId="55" applyNumberFormat="1" applyFont="1" applyFill="1" applyBorder="1" applyAlignment="1">
      <alignment horizontal="center" vertical="center" wrapText="1"/>
    </xf>
    <xf numFmtId="178" fontId="13" fillId="3" borderId="5" xfId="55" applyNumberFormat="1" applyFont="1" applyFill="1" applyBorder="1" applyAlignment="1">
      <alignment horizontal="center" vertical="center" wrapText="1"/>
    </xf>
    <xf numFmtId="9" fontId="13" fillId="2" borderId="9" xfId="55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8" fontId="12" fillId="3" borderId="1" xfId="55" applyNumberFormat="1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 wrapText="1"/>
    </xf>
    <xf numFmtId="0" fontId="13" fillId="0" borderId="0" xfId="55" applyFont="1" applyAlignment="1">
      <alignment horizontal="center" vertical="center" wrapText="1"/>
    </xf>
    <xf numFmtId="0" fontId="16" fillId="0" borderId="0" xfId="55" applyFont="1" applyAlignment="1">
      <alignment horizontal="center" vertical="center" wrapText="1"/>
    </xf>
    <xf numFmtId="0" fontId="12" fillId="2" borderId="0" xfId="55" applyFont="1" applyFill="1" applyBorder="1" applyAlignment="1">
      <alignment horizontal="center" vertical="center" wrapText="1"/>
    </xf>
    <xf numFmtId="0" fontId="13" fillId="2" borderId="0" xfId="55" applyFont="1" applyFill="1" applyBorder="1" applyAlignment="1">
      <alignment horizontal="center" vertical="center" wrapText="1"/>
    </xf>
    <xf numFmtId="0" fontId="13" fillId="0" borderId="0" xfId="55" applyFont="1" applyFill="1" applyBorder="1" applyAlignment="1">
      <alignment horizontal="center" vertical="center" wrapText="1"/>
    </xf>
    <xf numFmtId="0" fontId="13" fillId="3" borderId="0" xfId="5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55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0" fillId="3" borderId="1" xfId="55" applyFont="1" applyFill="1" applyBorder="1" applyAlignment="1">
      <alignment horizontal="center" vertical="center" wrapText="1"/>
    </xf>
    <xf numFmtId="0" fontId="20" fillId="3" borderId="1" xfId="55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9" fontId="14" fillId="2" borderId="4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8" customWidth="1"/>
    <col min="2" max="2" width="7.5" style="28" customWidth="1"/>
    <col min="3" max="3" width="10.5" style="28" customWidth="1"/>
    <col min="4" max="4" width="13.875" style="28" customWidth="1"/>
    <col min="5" max="5" width="9.75" style="28" customWidth="1"/>
    <col min="6" max="6" width="7.625" style="28" customWidth="1"/>
    <col min="7" max="7" width="6.25" style="29" customWidth="1"/>
    <col min="8" max="8" width="11.125" style="29" customWidth="1"/>
    <col min="9" max="9" width="17" style="29" customWidth="1"/>
    <col min="10" max="10" width="9.125" style="29" customWidth="1"/>
    <col min="11" max="11" width="8.375" style="29" customWidth="1"/>
    <col min="12" max="12" width="9" style="30" customWidth="1"/>
    <col min="13" max="13" width="8.25" style="29" customWidth="1"/>
    <col min="14" max="14" width="11.375" style="29" customWidth="1"/>
    <col min="15" max="15" width="9" style="29"/>
    <col min="16" max="16" width="8.25" style="29" customWidth="1"/>
    <col min="17" max="17" width="8.375" style="29" customWidth="1"/>
    <col min="18" max="18" width="9" style="30" customWidth="1"/>
    <col min="19" max="19" width="9.75" style="30" customWidth="1"/>
    <col min="20" max="20" width="22.25" style="29" customWidth="1"/>
    <col min="21" max="21" width="8.25" style="29" customWidth="1"/>
    <col min="22" max="22" width="7.625" style="29" customWidth="1"/>
    <col min="23" max="23" width="7.5" style="29" customWidth="1"/>
    <col min="24" max="24" width="13.875" style="29" customWidth="1"/>
    <col min="25" max="265" width="9" style="29"/>
    <col min="266" max="16384" width="9" style="28"/>
  </cols>
  <sheetData>
    <row r="1" spans="1:25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64" t="s">
        <v>8</v>
      </c>
      <c r="J1" s="65" t="s">
        <v>9</v>
      </c>
      <c r="K1" s="66" t="s">
        <v>10</v>
      </c>
      <c r="L1" s="67" t="s">
        <v>11</v>
      </c>
      <c r="M1" s="31" t="s">
        <v>12</v>
      </c>
      <c r="N1" s="31"/>
      <c r="O1" s="31"/>
      <c r="P1" s="31"/>
      <c r="Q1" s="31" t="s">
        <v>13</v>
      </c>
      <c r="R1" s="67" t="s">
        <v>14</v>
      </c>
      <c r="S1" s="67" t="s">
        <v>15</v>
      </c>
      <c r="T1" s="120" t="s">
        <v>16</v>
      </c>
      <c r="U1" s="31" t="s">
        <v>17</v>
      </c>
      <c r="V1" s="31" t="s">
        <v>18</v>
      </c>
      <c r="W1" s="31" t="s">
        <v>19</v>
      </c>
      <c r="X1" s="31" t="s">
        <v>20</v>
      </c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</row>
    <row r="2" s="21" customFormat="1" ht="56.25" spans="1:265">
      <c r="A2" s="31"/>
      <c r="B2" s="31"/>
      <c r="C2" s="31"/>
      <c r="D2" s="31"/>
      <c r="E2" s="31"/>
      <c r="F2" s="31"/>
      <c r="G2" s="31"/>
      <c r="H2" s="32"/>
      <c r="I2" s="68"/>
      <c r="J2" s="69"/>
      <c r="K2" s="66"/>
      <c r="L2" s="67"/>
      <c r="M2" s="70" t="s">
        <v>21</v>
      </c>
      <c r="N2" s="70" t="s">
        <v>22</v>
      </c>
      <c r="O2" s="70" t="s">
        <v>23</v>
      </c>
      <c r="P2" s="71" t="s">
        <v>24</v>
      </c>
      <c r="Q2" s="31"/>
      <c r="R2" s="67"/>
      <c r="S2" s="67"/>
      <c r="T2" s="121"/>
      <c r="U2" s="31"/>
      <c r="V2" s="31"/>
      <c r="W2" s="31"/>
      <c r="X2" s="31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6"/>
      <c r="IW2" s="146"/>
      <c r="IX2" s="146"/>
      <c r="IY2" s="146"/>
      <c r="IZ2" s="146"/>
      <c r="JA2" s="146"/>
      <c r="JB2" s="146"/>
      <c r="JC2" s="146"/>
      <c r="JD2" s="146"/>
      <c r="JE2" s="146"/>
    </row>
    <row r="3" s="22" customFormat="1" ht="33.75" spans="1:265">
      <c r="A3" s="33">
        <v>1</v>
      </c>
      <c r="B3" s="34" t="s">
        <v>25</v>
      </c>
      <c r="C3" s="35" t="s">
        <v>26</v>
      </c>
      <c r="D3" s="34" t="s">
        <v>27</v>
      </c>
      <c r="E3" s="34" t="s">
        <v>28</v>
      </c>
      <c r="F3" s="34">
        <v>151</v>
      </c>
      <c r="G3" s="34">
        <v>0</v>
      </c>
      <c r="H3" s="34" t="s">
        <v>29</v>
      </c>
      <c r="I3" s="34" t="s">
        <v>30</v>
      </c>
      <c r="J3" s="72">
        <v>0.542</v>
      </c>
      <c r="K3" s="34">
        <v>0</v>
      </c>
      <c r="L3" s="73">
        <v>0</v>
      </c>
      <c r="M3" s="34">
        <v>0</v>
      </c>
      <c r="N3" s="34">
        <v>0</v>
      </c>
      <c r="O3" s="34" t="s">
        <v>31</v>
      </c>
      <c r="P3" s="34">
        <v>0</v>
      </c>
      <c r="Q3" s="34">
        <v>0</v>
      </c>
      <c r="R3" s="73">
        <v>0</v>
      </c>
      <c r="S3" s="73">
        <v>0</v>
      </c>
      <c r="T3" s="34" t="s">
        <v>32</v>
      </c>
      <c r="U3" s="34">
        <v>0</v>
      </c>
      <c r="V3" s="34">
        <v>0</v>
      </c>
      <c r="W3" s="122">
        <v>0</v>
      </c>
      <c r="X3" s="35" t="s">
        <v>33</v>
      </c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7"/>
      <c r="IW3" s="147"/>
      <c r="IX3" s="147"/>
      <c r="IY3" s="147"/>
      <c r="IZ3" s="147"/>
      <c r="JA3" s="147"/>
      <c r="JB3" s="147"/>
      <c r="JC3" s="147"/>
      <c r="JD3" s="147"/>
      <c r="JE3" s="147"/>
    </row>
    <row r="4" s="22" customFormat="1" ht="34.5" spans="1:265">
      <c r="A4" s="36"/>
      <c r="B4" s="37"/>
      <c r="C4" s="38"/>
      <c r="D4" s="37" t="s">
        <v>27</v>
      </c>
      <c r="E4" s="37" t="s">
        <v>34</v>
      </c>
      <c r="F4" s="37">
        <v>60</v>
      </c>
      <c r="G4" s="37">
        <v>4</v>
      </c>
      <c r="H4" s="37" t="s">
        <v>35</v>
      </c>
      <c r="I4" s="37" t="s">
        <v>36</v>
      </c>
      <c r="J4" s="74">
        <v>0.542</v>
      </c>
      <c r="K4" s="37">
        <v>0</v>
      </c>
      <c r="L4" s="75"/>
      <c r="M4" s="37">
        <v>0</v>
      </c>
      <c r="N4" s="37">
        <v>0</v>
      </c>
      <c r="O4" s="37" t="s">
        <v>31</v>
      </c>
      <c r="P4" s="37">
        <v>0</v>
      </c>
      <c r="Q4" s="37">
        <v>0</v>
      </c>
      <c r="R4" s="75"/>
      <c r="S4" s="75"/>
      <c r="T4" s="37" t="s">
        <v>32</v>
      </c>
      <c r="U4" s="37">
        <v>0</v>
      </c>
      <c r="V4" s="37">
        <v>0</v>
      </c>
      <c r="W4" s="123">
        <v>0</v>
      </c>
      <c r="X4" s="38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7"/>
      <c r="IW4" s="147"/>
      <c r="IX4" s="147"/>
      <c r="IY4" s="147"/>
      <c r="IZ4" s="147"/>
      <c r="JA4" s="147"/>
      <c r="JB4" s="147"/>
      <c r="JC4" s="147"/>
      <c r="JD4" s="147"/>
      <c r="JE4" s="147"/>
    </row>
    <row r="5" s="23" customFormat="1" ht="33.75" customHeight="1" spans="1:265">
      <c r="A5" s="36">
        <v>1</v>
      </c>
      <c r="B5" s="39" t="s">
        <v>25</v>
      </c>
      <c r="C5" s="39" t="s">
        <v>37</v>
      </c>
      <c r="D5" s="39" t="s">
        <v>38</v>
      </c>
      <c r="E5" s="39" t="s">
        <v>39</v>
      </c>
      <c r="F5" s="39">
        <v>85</v>
      </c>
      <c r="G5" s="39">
        <v>3</v>
      </c>
      <c r="H5" s="39" t="s">
        <v>40</v>
      </c>
      <c r="I5" s="39" t="s">
        <v>41</v>
      </c>
      <c r="J5" s="76">
        <v>0.5</v>
      </c>
      <c r="K5" s="39">
        <v>46376.85</v>
      </c>
      <c r="L5" s="39">
        <f>SUM(K5:K7)</f>
        <v>139398.45</v>
      </c>
      <c r="M5" s="39">
        <v>44250</v>
      </c>
      <c r="N5" s="39" t="s">
        <v>42</v>
      </c>
      <c r="O5" s="39" t="s">
        <v>31</v>
      </c>
      <c r="P5" s="39">
        <v>2126.85</v>
      </c>
      <c r="Q5" s="39">
        <v>46376.85</v>
      </c>
      <c r="R5" s="39">
        <v>130614.45</v>
      </c>
      <c r="S5" s="124">
        <v>1</v>
      </c>
      <c r="T5" s="39" t="s">
        <v>43</v>
      </c>
      <c r="U5" s="39">
        <v>44250</v>
      </c>
      <c r="V5" s="39">
        <v>2126.85</v>
      </c>
      <c r="W5" s="125">
        <v>0</v>
      </c>
      <c r="X5" s="39" t="s">
        <v>44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  <c r="IU5" s="142"/>
      <c r="IV5" s="148"/>
      <c r="IW5" s="148"/>
      <c r="IX5" s="148"/>
      <c r="IY5" s="148"/>
      <c r="IZ5" s="148"/>
      <c r="JA5" s="148"/>
      <c r="JB5" s="148"/>
      <c r="JC5" s="148"/>
      <c r="JD5" s="148"/>
      <c r="JE5" s="148"/>
    </row>
    <row r="6" s="23" customFormat="1" ht="33.75" customHeight="1" spans="1:265">
      <c r="A6" s="36"/>
      <c r="B6" s="40"/>
      <c r="C6" s="40" t="s">
        <v>37</v>
      </c>
      <c r="D6" s="40" t="s">
        <v>38</v>
      </c>
      <c r="E6" s="40" t="s">
        <v>45</v>
      </c>
      <c r="F6" s="40">
        <v>100</v>
      </c>
      <c r="G6" s="40">
        <v>0</v>
      </c>
      <c r="H6" s="40" t="s">
        <v>46</v>
      </c>
      <c r="I6" s="40" t="s">
        <v>47</v>
      </c>
      <c r="J6" s="77">
        <v>0.546</v>
      </c>
      <c r="K6" s="40">
        <v>84237.6</v>
      </c>
      <c r="L6" s="40"/>
      <c r="M6" s="40">
        <v>77030</v>
      </c>
      <c r="N6" s="40" t="s">
        <v>48</v>
      </c>
      <c r="O6" s="40" t="s">
        <v>31</v>
      </c>
      <c r="P6" s="40">
        <v>7807.60000000001</v>
      </c>
      <c r="Q6" s="40">
        <v>84237.6</v>
      </c>
      <c r="R6" s="40"/>
      <c r="S6" s="40"/>
      <c r="T6" s="40" t="s">
        <v>49</v>
      </c>
      <c r="U6" s="40">
        <v>76430</v>
      </c>
      <c r="V6" s="40">
        <v>7807.60000000001</v>
      </c>
      <c r="W6" s="126">
        <v>0</v>
      </c>
      <c r="X6" s="40" t="s">
        <v>50</v>
      </c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8"/>
      <c r="IW6" s="148"/>
      <c r="IX6" s="148"/>
      <c r="IY6" s="148"/>
      <c r="IZ6" s="148"/>
      <c r="JA6" s="148"/>
      <c r="JB6" s="148"/>
      <c r="JC6" s="148"/>
      <c r="JD6" s="148"/>
      <c r="JE6" s="148"/>
    </row>
    <row r="7" s="23" customFormat="1" ht="33.75" customHeight="1" spans="1:265">
      <c r="A7" s="39"/>
      <c r="B7" s="41"/>
      <c r="C7" s="41" t="s">
        <v>51</v>
      </c>
      <c r="D7" s="41" t="s">
        <v>52</v>
      </c>
      <c r="E7" s="41" t="s">
        <v>53</v>
      </c>
      <c r="F7" s="41">
        <v>60</v>
      </c>
      <c r="G7" s="41">
        <v>0</v>
      </c>
      <c r="H7" s="41" t="s">
        <v>54</v>
      </c>
      <c r="I7" s="41" t="s">
        <v>55</v>
      </c>
      <c r="J7" s="78">
        <v>0.542</v>
      </c>
      <c r="K7" s="41">
        <v>8784</v>
      </c>
      <c r="L7" s="41"/>
      <c r="M7" s="41">
        <v>8784</v>
      </c>
      <c r="N7" s="41" t="s">
        <v>56</v>
      </c>
      <c r="O7" s="41" t="s">
        <v>57</v>
      </c>
      <c r="P7" s="41">
        <v>0</v>
      </c>
      <c r="Q7" s="41">
        <v>8784</v>
      </c>
      <c r="R7" s="41"/>
      <c r="S7" s="41"/>
      <c r="T7" s="40" t="s">
        <v>58</v>
      </c>
      <c r="U7" s="41">
        <v>8784</v>
      </c>
      <c r="V7" s="41">
        <v>0</v>
      </c>
      <c r="W7" s="127">
        <v>0</v>
      </c>
      <c r="X7" s="41" t="s">
        <v>59</v>
      </c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8"/>
      <c r="IW7" s="148"/>
      <c r="IX7" s="148"/>
      <c r="IY7" s="148"/>
      <c r="IZ7" s="148"/>
      <c r="JA7" s="148"/>
      <c r="JB7" s="148"/>
      <c r="JC7" s="148"/>
      <c r="JD7" s="148"/>
      <c r="JE7" s="148"/>
    </row>
    <row r="8" s="24" customFormat="1" ht="45" spans="1:265">
      <c r="A8" s="42">
        <v>2</v>
      </c>
      <c r="B8" s="43" t="s">
        <v>38</v>
      </c>
      <c r="C8" s="44" t="s">
        <v>37</v>
      </c>
      <c r="D8" s="44" t="s">
        <v>38</v>
      </c>
      <c r="E8" s="44" t="s">
        <v>60</v>
      </c>
      <c r="F8" s="44">
        <v>200</v>
      </c>
      <c r="G8" s="44">
        <v>4</v>
      </c>
      <c r="H8" s="44" t="s">
        <v>61</v>
      </c>
      <c r="I8" s="44" t="s">
        <v>62</v>
      </c>
      <c r="J8" s="79">
        <v>0.558</v>
      </c>
      <c r="K8" s="44">
        <v>180101.14</v>
      </c>
      <c r="L8" s="80">
        <f>SUM(K8:K12)</f>
        <v>775104.38</v>
      </c>
      <c r="M8" s="44">
        <v>179650</v>
      </c>
      <c r="N8" s="44" t="s">
        <v>63</v>
      </c>
      <c r="O8" s="44" t="s">
        <v>31</v>
      </c>
      <c r="P8" s="44">
        <v>451.140000000014</v>
      </c>
      <c r="Q8" s="44">
        <v>180101.14</v>
      </c>
      <c r="R8" s="80">
        <f>SUM(Q8:Q12)</f>
        <v>454668.1</v>
      </c>
      <c r="S8" s="128">
        <v>0.59</v>
      </c>
      <c r="T8" s="44" t="s">
        <v>64</v>
      </c>
      <c r="U8" s="44">
        <v>175450</v>
      </c>
      <c r="V8" s="44">
        <v>4651.14000000001</v>
      </c>
      <c r="W8" s="129">
        <v>0</v>
      </c>
      <c r="X8" s="44" t="s">
        <v>65</v>
      </c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5"/>
      <c r="IW8" s="145"/>
      <c r="IX8" s="145"/>
      <c r="IY8" s="145"/>
      <c r="IZ8" s="145"/>
      <c r="JA8" s="145"/>
      <c r="JB8" s="145"/>
      <c r="JC8" s="145"/>
      <c r="JD8" s="145"/>
      <c r="JE8" s="145"/>
    </row>
    <row r="9" s="24" customFormat="1" ht="45" spans="1:265">
      <c r="A9" s="45"/>
      <c r="B9" s="45"/>
      <c r="C9" s="46" t="s">
        <v>37</v>
      </c>
      <c r="D9" s="46" t="s">
        <v>38</v>
      </c>
      <c r="E9" s="46" t="s">
        <v>66</v>
      </c>
      <c r="F9" s="46">
        <v>200</v>
      </c>
      <c r="G9" s="46">
        <v>9</v>
      </c>
      <c r="H9" s="46" t="s">
        <v>67</v>
      </c>
      <c r="I9" s="46" t="s">
        <v>68</v>
      </c>
      <c r="J9" s="81">
        <v>0.542</v>
      </c>
      <c r="K9" s="46">
        <v>206358.84</v>
      </c>
      <c r="L9" s="36"/>
      <c r="M9" s="46">
        <v>201620</v>
      </c>
      <c r="N9" s="46" t="s">
        <v>69</v>
      </c>
      <c r="O9" s="46" t="s">
        <v>31</v>
      </c>
      <c r="P9" s="46">
        <v>4738.84</v>
      </c>
      <c r="Q9" s="46">
        <v>206358.84</v>
      </c>
      <c r="R9" s="36"/>
      <c r="S9" s="36"/>
      <c r="T9" s="46" t="s">
        <v>70</v>
      </c>
      <c r="U9" s="46">
        <v>201620</v>
      </c>
      <c r="V9" s="46">
        <v>4738.84</v>
      </c>
      <c r="W9" s="130">
        <v>0</v>
      </c>
      <c r="X9" s="46" t="s">
        <v>71</v>
      </c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5"/>
      <c r="IW9" s="145"/>
      <c r="IX9" s="145"/>
      <c r="IY9" s="145"/>
      <c r="IZ9" s="145"/>
      <c r="JA9" s="145"/>
      <c r="JB9" s="145"/>
      <c r="JC9" s="145"/>
      <c r="JD9" s="145"/>
      <c r="JE9" s="145"/>
    </row>
    <row r="10" s="24" customFormat="1" ht="45" spans="1:265">
      <c r="A10" s="45"/>
      <c r="B10" s="45"/>
      <c r="C10" s="46" t="s">
        <v>37</v>
      </c>
      <c r="D10" s="46" t="s">
        <v>38</v>
      </c>
      <c r="E10" s="46" t="s">
        <v>72</v>
      </c>
      <c r="F10" s="46">
        <v>20</v>
      </c>
      <c r="G10" s="46">
        <v>1</v>
      </c>
      <c r="H10" s="46" t="s">
        <v>73</v>
      </c>
      <c r="I10" s="46" t="s">
        <v>74</v>
      </c>
      <c r="J10" s="81">
        <v>0.85</v>
      </c>
      <c r="K10" s="46">
        <v>68208.12</v>
      </c>
      <c r="L10" s="36"/>
      <c r="M10" s="46">
        <v>66000</v>
      </c>
      <c r="N10" s="46" t="s">
        <v>75</v>
      </c>
      <c r="O10" s="46" t="s">
        <v>76</v>
      </c>
      <c r="P10" s="46">
        <v>2208.12</v>
      </c>
      <c r="Q10" s="46">
        <v>68208.12</v>
      </c>
      <c r="R10" s="36"/>
      <c r="S10" s="36"/>
      <c r="T10" s="46" t="s">
        <v>77</v>
      </c>
      <c r="U10" s="46">
        <v>66000</v>
      </c>
      <c r="V10" s="46">
        <v>2208.12</v>
      </c>
      <c r="W10" s="130">
        <v>0</v>
      </c>
      <c r="X10" s="46" t="s">
        <v>78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5"/>
      <c r="IW10" s="145"/>
      <c r="IX10" s="145"/>
      <c r="IY10" s="145"/>
      <c r="IZ10" s="145"/>
      <c r="JA10" s="145"/>
      <c r="JB10" s="145"/>
      <c r="JC10" s="145"/>
      <c r="JD10" s="145"/>
      <c r="JE10" s="145"/>
    </row>
    <row r="11" s="25" customFormat="1" ht="33.75" spans="1:265">
      <c r="A11" s="45"/>
      <c r="B11" s="45"/>
      <c r="C11" s="31" t="s">
        <v>37</v>
      </c>
      <c r="D11" s="31" t="s">
        <v>38</v>
      </c>
      <c r="E11" s="31" t="s">
        <v>79</v>
      </c>
      <c r="F11" s="31">
        <v>60</v>
      </c>
      <c r="G11" s="31">
        <v>0</v>
      </c>
      <c r="H11" s="31" t="s">
        <v>80</v>
      </c>
      <c r="I11" s="31" t="s">
        <v>81</v>
      </c>
      <c r="J11" s="82">
        <v>0.542</v>
      </c>
      <c r="K11" s="31">
        <f>U11+V11</f>
        <v>131538.28</v>
      </c>
      <c r="L11" s="36"/>
      <c r="M11" s="31">
        <v>129275</v>
      </c>
      <c r="N11" s="31"/>
      <c r="O11" s="31" t="s">
        <v>82</v>
      </c>
      <c r="P11" s="31">
        <v>2263.28</v>
      </c>
      <c r="Q11" s="31">
        <v>0</v>
      </c>
      <c r="R11" s="36"/>
      <c r="S11" s="36"/>
      <c r="T11" s="31"/>
      <c r="U11" s="31">
        <v>129275</v>
      </c>
      <c r="V11" s="31">
        <v>2263.28</v>
      </c>
      <c r="W11" s="131">
        <v>0</v>
      </c>
      <c r="X11" s="31" t="s">
        <v>83</v>
      </c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9"/>
      <c r="IW11" s="149"/>
      <c r="IX11" s="149"/>
      <c r="IY11" s="149"/>
      <c r="IZ11" s="149"/>
      <c r="JA11" s="149"/>
      <c r="JB11" s="149"/>
      <c r="JC11" s="149"/>
      <c r="JD11" s="149"/>
      <c r="JE11" s="149"/>
    </row>
    <row r="12" s="25" customFormat="1" ht="23.25" spans="1:265">
      <c r="A12" s="47"/>
      <c r="B12" s="48"/>
      <c r="C12" s="49" t="s">
        <v>37</v>
      </c>
      <c r="D12" s="49" t="s">
        <v>38</v>
      </c>
      <c r="E12" s="49" t="s">
        <v>84</v>
      </c>
      <c r="F12" s="49">
        <v>210</v>
      </c>
      <c r="G12" s="49">
        <v>2</v>
      </c>
      <c r="H12" s="49" t="s">
        <v>85</v>
      </c>
      <c r="I12" s="49" t="s">
        <v>86</v>
      </c>
      <c r="J12" s="83">
        <v>0.51</v>
      </c>
      <c r="K12" s="49">
        <f>U12+V12</f>
        <v>188898</v>
      </c>
      <c r="L12" s="84"/>
      <c r="M12" s="49">
        <v>183435</v>
      </c>
      <c r="N12" s="49"/>
      <c r="O12" s="49" t="s">
        <v>82</v>
      </c>
      <c r="P12" s="49">
        <v>5463</v>
      </c>
      <c r="Q12" s="49">
        <v>0</v>
      </c>
      <c r="R12" s="84"/>
      <c r="S12" s="84"/>
      <c r="T12" s="31"/>
      <c r="U12" s="49">
        <v>183435</v>
      </c>
      <c r="V12" s="49">
        <v>5463</v>
      </c>
      <c r="W12" s="132">
        <v>0</v>
      </c>
      <c r="X12" s="31" t="s">
        <v>87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9"/>
      <c r="IW12" s="149"/>
      <c r="IX12" s="149"/>
      <c r="IY12" s="149"/>
      <c r="IZ12" s="149"/>
      <c r="JA12" s="149"/>
      <c r="JB12" s="149"/>
      <c r="JC12" s="149"/>
      <c r="JD12" s="149"/>
      <c r="JE12" s="149"/>
    </row>
    <row r="13" s="25" customFormat="1" ht="30.75" customHeight="1" spans="1:265">
      <c r="A13" s="42">
        <v>3</v>
      </c>
      <c r="B13" s="50" t="s">
        <v>88</v>
      </c>
      <c r="C13" s="50" t="s">
        <v>37</v>
      </c>
      <c r="D13" s="50" t="s">
        <v>38</v>
      </c>
      <c r="E13" s="50" t="s">
        <v>89</v>
      </c>
      <c r="F13" s="50">
        <v>195</v>
      </c>
      <c r="G13" s="50">
        <v>9</v>
      </c>
      <c r="H13" s="51" t="s">
        <v>90</v>
      </c>
      <c r="I13" s="51" t="s">
        <v>91</v>
      </c>
      <c r="J13" s="85">
        <v>0.45</v>
      </c>
      <c r="K13" s="86">
        <v>113780</v>
      </c>
      <c r="L13" s="87">
        <f>SUM(K13:K42)</f>
        <v>2120985</v>
      </c>
      <c r="M13" s="50">
        <v>113780</v>
      </c>
      <c r="N13" s="50" t="s">
        <v>92</v>
      </c>
      <c r="O13" s="50" t="s">
        <v>93</v>
      </c>
      <c r="P13" s="86">
        <v>113780</v>
      </c>
      <c r="Q13" s="50">
        <v>0</v>
      </c>
      <c r="R13" s="87">
        <f>SUM(Q13:Q42)</f>
        <v>1098480</v>
      </c>
      <c r="S13" s="133">
        <v>0.43</v>
      </c>
      <c r="T13" s="50"/>
      <c r="U13" s="50">
        <v>113780</v>
      </c>
      <c r="V13" s="50">
        <v>3648.43</v>
      </c>
      <c r="W13" s="50">
        <v>0</v>
      </c>
      <c r="X13" s="50" t="s">
        <v>92</v>
      </c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39"/>
      <c r="IT13" s="139"/>
      <c r="IU13" s="139"/>
      <c r="IV13" s="149"/>
      <c r="IW13" s="149"/>
      <c r="IX13" s="149"/>
      <c r="IY13" s="149"/>
      <c r="IZ13" s="149"/>
      <c r="JA13" s="149"/>
      <c r="JB13" s="149"/>
      <c r="JC13" s="149"/>
      <c r="JD13" s="149"/>
      <c r="JE13" s="149"/>
    </row>
    <row r="14" s="25" customFormat="1" ht="30.75" customHeight="1" spans="1:265">
      <c r="A14" s="45"/>
      <c r="B14" s="31"/>
      <c r="C14" s="31" t="s">
        <v>37</v>
      </c>
      <c r="D14" s="31" t="s">
        <v>38</v>
      </c>
      <c r="E14" s="31" t="s">
        <v>94</v>
      </c>
      <c r="F14" s="31">
        <v>59</v>
      </c>
      <c r="G14" s="31">
        <v>2</v>
      </c>
      <c r="H14" s="32" t="s">
        <v>95</v>
      </c>
      <c r="I14" s="32" t="s">
        <v>96</v>
      </c>
      <c r="J14" s="82">
        <v>0.48</v>
      </c>
      <c r="K14" s="88">
        <v>89480</v>
      </c>
      <c r="L14" s="40"/>
      <c r="M14" s="31">
        <v>0</v>
      </c>
      <c r="N14" s="31"/>
      <c r="O14" s="50" t="s">
        <v>93</v>
      </c>
      <c r="P14" s="88">
        <v>89480</v>
      </c>
      <c r="Q14" s="31">
        <v>0</v>
      </c>
      <c r="R14" s="40"/>
      <c r="S14" s="40"/>
      <c r="T14" s="31"/>
      <c r="U14" s="88">
        <v>89480</v>
      </c>
      <c r="V14" s="96">
        <v>1929.13</v>
      </c>
      <c r="W14" s="31">
        <v>0</v>
      </c>
      <c r="X14" s="31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49"/>
      <c r="IW14" s="149"/>
      <c r="IX14" s="149"/>
      <c r="IY14" s="149"/>
      <c r="IZ14" s="149"/>
      <c r="JA14" s="149"/>
      <c r="JB14" s="149"/>
      <c r="JC14" s="149"/>
      <c r="JD14" s="149"/>
      <c r="JE14" s="149"/>
    </row>
    <row r="15" s="25" customFormat="1" ht="30.75" customHeight="1" spans="1:265">
      <c r="A15" s="45"/>
      <c r="B15" s="31"/>
      <c r="C15" s="31" t="s">
        <v>37</v>
      </c>
      <c r="D15" s="31" t="s">
        <v>38</v>
      </c>
      <c r="E15" s="31" t="s">
        <v>97</v>
      </c>
      <c r="F15" s="31">
        <v>125</v>
      </c>
      <c r="G15" s="31">
        <v>2</v>
      </c>
      <c r="H15" s="32" t="s">
        <v>98</v>
      </c>
      <c r="I15" s="32" t="s">
        <v>99</v>
      </c>
      <c r="J15" s="82">
        <v>0.51</v>
      </c>
      <c r="K15" s="88">
        <v>74800</v>
      </c>
      <c r="L15" s="40"/>
      <c r="M15" s="31">
        <v>74800</v>
      </c>
      <c r="N15" s="31" t="s">
        <v>100</v>
      </c>
      <c r="O15" s="50" t="s">
        <v>93</v>
      </c>
      <c r="P15" s="88">
        <v>74800</v>
      </c>
      <c r="Q15" s="31">
        <v>0</v>
      </c>
      <c r="R15" s="40"/>
      <c r="S15" s="40"/>
      <c r="T15" s="31"/>
      <c r="U15" s="96">
        <v>74800</v>
      </c>
      <c r="V15" s="96">
        <v>951.5</v>
      </c>
      <c r="W15" s="31">
        <v>0</v>
      </c>
      <c r="X15" s="31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  <c r="IR15" s="139"/>
      <c r="IS15" s="139"/>
      <c r="IT15" s="139"/>
      <c r="IU15" s="139"/>
      <c r="IV15" s="149"/>
      <c r="IW15" s="149"/>
      <c r="IX15" s="149"/>
      <c r="IY15" s="149"/>
      <c r="IZ15" s="149"/>
      <c r="JA15" s="149"/>
      <c r="JB15" s="149"/>
      <c r="JC15" s="149"/>
      <c r="JD15" s="149"/>
      <c r="JE15" s="149"/>
    </row>
    <row r="16" s="25" customFormat="1" ht="54" customHeight="1" spans="1:265">
      <c r="A16" s="45"/>
      <c r="B16" s="31"/>
      <c r="C16" s="31" t="s">
        <v>37</v>
      </c>
      <c r="D16" s="31" t="s">
        <v>38</v>
      </c>
      <c r="E16" s="31" t="s">
        <v>101</v>
      </c>
      <c r="F16" s="31">
        <v>210</v>
      </c>
      <c r="G16" s="31">
        <v>5</v>
      </c>
      <c r="H16" s="32" t="s">
        <v>102</v>
      </c>
      <c r="I16" s="32" t="s">
        <v>103</v>
      </c>
      <c r="J16" s="82">
        <v>0.5</v>
      </c>
      <c r="K16" s="88">
        <v>250800</v>
      </c>
      <c r="L16" s="40"/>
      <c r="M16" s="31"/>
      <c r="N16" s="31"/>
      <c r="O16" s="47"/>
      <c r="P16" s="88">
        <v>250800</v>
      </c>
      <c r="Q16" s="31">
        <v>0</v>
      </c>
      <c r="R16" s="40"/>
      <c r="S16" s="40"/>
      <c r="T16" s="31"/>
      <c r="U16" s="96">
        <v>250800</v>
      </c>
      <c r="V16" s="96">
        <v>4329.83</v>
      </c>
      <c r="W16" s="31">
        <v>0</v>
      </c>
      <c r="X16" s="31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  <c r="IR16" s="139"/>
      <c r="IS16" s="139"/>
      <c r="IT16" s="139"/>
      <c r="IU16" s="139"/>
      <c r="IV16" s="149"/>
      <c r="IW16" s="149"/>
      <c r="IX16" s="149"/>
      <c r="IY16" s="149"/>
      <c r="IZ16" s="149"/>
      <c r="JA16" s="149"/>
      <c r="JB16" s="149"/>
      <c r="JC16" s="149"/>
      <c r="JD16" s="149"/>
      <c r="JE16" s="149"/>
    </row>
    <row r="17" s="25" customFormat="1" ht="54" customHeight="1" spans="1:265">
      <c r="A17" s="45"/>
      <c r="B17" s="31"/>
      <c r="C17" s="31" t="s">
        <v>37</v>
      </c>
      <c r="D17" s="31" t="s">
        <v>38</v>
      </c>
      <c r="E17" s="31" t="s">
        <v>104</v>
      </c>
      <c r="F17" s="31">
        <v>10</v>
      </c>
      <c r="G17" s="31"/>
      <c r="H17" s="32"/>
      <c r="I17" s="32" t="s">
        <v>105</v>
      </c>
      <c r="J17" s="82"/>
      <c r="K17" s="88"/>
      <c r="L17" s="40"/>
      <c r="M17" s="31"/>
      <c r="N17" s="31"/>
      <c r="O17" s="47"/>
      <c r="P17" s="88"/>
      <c r="Q17" s="31"/>
      <c r="R17" s="40"/>
      <c r="S17" s="40"/>
      <c r="T17" s="31"/>
      <c r="U17" s="96"/>
      <c r="V17" s="96"/>
      <c r="W17" s="31"/>
      <c r="X17" s="31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  <c r="IR17" s="139"/>
      <c r="IS17" s="139"/>
      <c r="IT17" s="139"/>
      <c r="IU17" s="139"/>
      <c r="IV17" s="149"/>
      <c r="IW17" s="149"/>
      <c r="IX17" s="149"/>
      <c r="IY17" s="149"/>
      <c r="IZ17" s="149"/>
      <c r="JA17" s="149"/>
      <c r="JB17" s="149"/>
      <c r="JC17" s="149"/>
      <c r="JD17" s="149"/>
      <c r="JE17" s="149"/>
    </row>
    <row r="18" s="25" customFormat="1" ht="54" customHeight="1" spans="1:265">
      <c r="A18" s="45"/>
      <c r="B18" s="31"/>
      <c r="C18" s="31"/>
      <c r="D18" s="31" t="s">
        <v>106</v>
      </c>
      <c r="E18" s="31">
        <v>2017.8</v>
      </c>
      <c r="F18" s="31">
        <v>253</v>
      </c>
      <c r="G18" s="31"/>
      <c r="H18" s="32"/>
      <c r="I18" s="32"/>
      <c r="J18" s="82"/>
      <c r="K18" s="89">
        <v>140100</v>
      </c>
      <c r="L18" s="40"/>
      <c r="M18" s="89">
        <v>140100</v>
      </c>
      <c r="N18" s="31" t="s">
        <v>107</v>
      </c>
      <c r="O18" s="47"/>
      <c r="P18" s="88"/>
      <c r="Q18" s="31">
        <v>140100</v>
      </c>
      <c r="R18" s="40"/>
      <c r="S18" s="40"/>
      <c r="T18" s="31"/>
      <c r="U18" s="31">
        <v>140100</v>
      </c>
      <c r="V18" s="96"/>
      <c r="W18" s="31"/>
      <c r="X18" s="31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  <c r="IO18" s="139"/>
      <c r="IP18" s="139"/>
      <c r="IQ18" s="139"/>
      <c r="IR18" s="139"/>
      <c r="IS18" s="139"/>
      <c r="IT18" s="139"/>
      <c r="IU18" s="139"/>
      <c r="IV18" s="149"/>
      <c r="IW18" s="149"/>
      <c r="IX18" s="149"/>
      <c r="IY18" s="149"/>
      <c r="IZ18" s="149"/>
      <c r="JA18" s="149"/>
      <c r="JB18" s="149"/>
      <c r="JC18" s="149"/>
      <c r="JD18" s="149"/>
      <c r="JE18" s="149"/>
    </row>
    <row r="19" s="25" customFormat="1" ht="54" customHeight="1" spans="1:265">
      <c r="A19" s="45"/>
      <c r="B19" s="31"/>
      <c r="C19" s="31"/>
      <c r="D19" s="31" t="s">
        <v>108</v>
      </c>
      <c r="E19" s="31">
        <v>2017.8</v>
      </c>
      <c r="F19" s="31">
        <v>70</v>
      </c>
      <c r="G19" s="31"/>
      <c r="H19" s="32"/>
      <c r="I19" s="32"/>
      <c r="J19" s="82"/>
      <c r="K19" s="88"/>
      <c r="L19" s="40"/>
      <c r="M19" s="31"/>
      <c r="N19" s="31"/>
      <c r="O19" s="47"/>
      <c r="P19" s="88"/>
      <c r="Q19" s="31"/>
      <c r="R19" s="40"/>
      <c r="S19" s="40"/>
      <c r="T19" s="31"/>
      <c r="U19" s="96"/>
      <c r="V19" s="96"/>
      <c r="W19" s="31"/>
      <c r="X19" s="31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  <c r="IK19" s="139"/>
      <c r="IL19" s="139"/>
      <c r="IM19" s="139"/>
      <c r="IN19" s="139"/>
      <c r="IO19" s="139"/>
      <c r="IP19" s="139"/>
      <c r="IQ19" s="139"/>
      <c r="IR19" s="139"/>
      <c r="IS19" s="139"/>
      <c r="IT19" s="139"/>
      <c r="IU19" s="139"/>
      <c r="IV19" s="149"/>
      <c r="IW19" s="149"/>
      <c r="IX19" s="149"/>
      <c r="IY19" s="149"/>
      <c r="IZ19" s="149"/>
      <c r="JA19" s="149"/>
      <c r="JB19" s="149"/>
      <c r="JC19" s="149"/>
      <c r="JD19" s="149"/>
      <c r="JE19" s="149"/>
    </row>
    <row r="20" s="25" customFormat="1" ht="30.75" customHeight="1" spans="1:265">
      <c r="A20" s="45"/>
      <c r="B20" s="31"/>
      <c r="C20" s="31"/>
      <c r="D20" s="52" t="s">
        <v>109</v>
      </c>
      <c r="E20" s="52" t="s">
        <v>110</v>
      </c>
      <c r="F20" s="52">
        <v>196</v>
      </c>
      <c r="G20" s="52">
        <v>27</v>
      </c>
      <c r="H20" s="52" t="s">
        <v>111</v>
      </c>
      <c r="I20" s="90" t="s">
        <v>112</v>
      </c>
      <c r="J20" s="91"/>
      <c r="K20" s="92">
        <v>80360</v>
      </c>
      <c r="L20" s="40"/>
      <c r="M20" s="52">
        <v>0</v>
      </c>
      <c r="N20" s="93" t="s">
        <v>32</v>
      </c>
      <c r="O20" s="93" t="s">
        <v>32</v>
      </c>
      <c r="P20" s="94">
        <v>80360</v>
      </c>
      <c r="Q20" s="31"/>
      <c r="R20" s="40"/>
      <c r="S20" s="40"/>
      <c r="T20" s="31"/>
      <c r="U20" s="134">
        <v>80360</v>
      </c>
      <c r="V20" s="96">
        <v>2765.53</v>
      </c>
      <c r="W20" s="31">
        <v>0</v>
      </c>
      <c r="X20" s="31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  <c r="IK20" s="139"/>
      <c r="IL20" s="139"/>
      <c r="IM20" s="139"/>
      <c r="IN20" s="139"/>
      <c r="IO20" s="139"/>
      <c r="IP20" s="139"/>
      <c r="IQ20" s="139"/>
      <c r="IR20" s="139"/>
      <c r="IS20" s="139"/>
      <c r="IT20" s="139"/>
      <c r="IU20" s="139"/>
      <c r="IV20" s="149"/>
      <c r="IW20" s="149"/>
      <c r="IX20" s="149"/>
      <c r="IY20" s="149"/>
      <c r="IZ20" s="149"/>
      <c r="JA20" s="149"/>
      <c r="JB20" s="149"/>
      <c r="JC20" s="149"/>
      <c r="JD20" s="149"/>
      <c r="JE20" s="149"/>
    </row>
    <row r="21" s="25" customFormat="1" ht="30.75" customHeight="1" spans="1:265">
      <c r="A21" s="45"/>
      <c r="B21" s="31"/>
      <c r="C21" s="31"/>
      <c r="D21" s="52" t="s">
        <v>113</v>
      </c>
      <c r="E21" s="52">
        <v>2017.8</v>
      </c>
      <c r="F21" s="52">
        <v>471</v>
      </c>
      <c r="G21" s="52">
        <v>30</v>
      </c>
      <c r="H21" s="52"/>
      <c r="I21" s="90"/>
      <c r="J21" s="91"/>
      <c r="K21" s="95">
        <v>190000</v>
      </c>
      <c r="L21" s="40"/>
      <c r="M21" s="52"/>
      <c r="N21" s="93"/>
      <c r="O21" s="93"/>
      <c r="P21" s="95">
        <v>190000</v>
      </c>
      <c r="Q21" s="31"/>
      <c r="R21" s="40"/>
      <c r="S21" s="40"/>
      <c r="T21" s="31"/>
      <c r="U21" s="95">
        <v>190000</v>
      </c>
      <c r="V21" s="96"/>
      <c r="W21" s="31"/>
      <c r="X21" s="31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  <c r="ID21" s="139"/>
      <c r="IE21" s="139"/>
      <c r="IF21" s="139"/>
      <c r="IG21" s="139"/>
      <c r="IH21" s="139"/>
      <c r="II21" s="139"/>
      <c r="IJ21" s="139"/>
      <c r="IK21" s="139"/>
      <c r="IL21" s="139"/>
      <c r="IM21" s="139"/>
      <c r="IN21" s="139"/>
      <c r="IO21" s="139"/>
      <c r="IP21" s="139"/>
      <c r="IQ21" s="139"/>
      <c r="IR21" s="139"/>
      <c r="IS21" s="139"/>
      <c r="IT21" s="139"/>
      <c r="IU21" s="139"/>
      <c r="IV21" s="149"/>
      <c r="IW21" s="149"/>
      <c r="IX21" s="149"/>
      <c r="IY21" s="149"/>
      <c r="IZ21" s="149"/>
      <c r="JA21" s="149"/>
      <c r="JB21" s="149"/>
      <c r="JC21" s="149"/>
      <c r="JD21" s="149"/>
      <c r="JE21" s="149"/>
    </row>
    <row r="22" s="25" customFormat="1" ht="30.75" customHeight="1" spans="1:265">
      <c r="A22" s="45"/>
      <c r="B22" s="31"/>
      <c r="C22" s="31" t="s">
        <v>37</v>
      </c>
      <c r="D22" s="31" t="s">
        <v>114</v>
      </c>
      <c r="E22" s="31" t="s">
        <v>115</v>
      </c>
      <c r="F22" s="31">
        <v>120</v>
      </c>
      <c r="G22" s="31">
        <v>2</v>
      </c>
      <c r="H22" s="31" t="s">
        <v>116</v>
      </c>
      <c r="I22" s="31" t="s">
        <v>117</v>
      </c>
      <c r="J22" s="82">
        <v>0.242</v>
      </c>
      <c r="K22" s="31">
        <v>58560</v>
      </c>
      <c r="L22" s="40"/>
      <c r="M22" s="31">
        <v>58560</v>
      </c>
      <c r="N22" s="31" t="s">
        <v>56</v>
      </c>
      <c r="O22" s="31" t="s">
        <v>118</v>
      </c>
      <c r="P22" s="31">
        <v>0</v>
      </c>
      <c r="Q22" s="31">
        <v>58560</v>
      </c>
      <c r="R22" s="40"/>
      <c r="S22" s="40"/>
      <c r="T22" s="31" t="s">
        <v>119</v>
      </c>
      <c r="U22" s="31">
        <v>58560</v>
      </c>
      <c r="V22" s="31">
        <v>0</v>
      </c>
      <c r="W22" s="131">
        <v>0</v>
      </c>
      <c r="X22" s="31" t="s">
        <v>120</v>
      </c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9"/>
      <c r="IW22" s="149"/>
      <c r="IX22" s="149"/>
      <c r="IY22" s="149"/>
      <c r="IZ22" s="149"/>
      <c r="JA22" s="149"/>
      <c r="JB22" s="149"/>
      <c r="JC22" s="149"/>
      <c r="JD22" s="149"/>
      <c r="JE22" s="149"/>
    </row>
    <row r="23" s="25" customFormat="1" ht="30.75" customHeight="1" spans="1:265">
      <c r="A23" s="45"/>
      <c r="B23" s="31"/>
      <c r="C23" s="31"/>
      <c r="D23" s="53" t="s">
        <v>121</v>
      </c>
      <c r="E23" s="31"/>
      <c r="F23" s="31"/>
      <c r="G23" s="31"/>
      <c r="H23" s="31"/>
      <c r="I23" s="31" t="s">
        <v>122</v>
      </c>
      <c r="J23" s="82"/>
      <c r="K23" s="31">
        <v>19345</v>
      </c>
      <c r="L23" s="40"/>
      <c r="M23" s="31"/>
      <c r="N23" s="31"/>
      <c r="O23" s="31"/>
      <c r="P23" s="96">
        <v>0</v>
      </c>
      <c r="Q23" s="53">
        <v>19345</v>
      </c>
      <c r="R23" s="40"/>
      <c r="S23" s="40"/>
      <c r="T23" s="53" t="s">
        <v>123</v>
      </c>
      <c r="U23" s="31">
        <v>19345</v>
      </c>
      <c r="V23" s="31">
        <v>0</v>
      </c>
      <c r="W23" s="135"/>
      <c r="X23" s="31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9"/>
      <c r="IW23" s="149"/>
      <c r="IX23" s="149"/>
      <c r="IY23" s="149"/>
      <c r="IZ23" s="149"/>
      <c r="JA23" s="149"/>
      <c r="JB23" s="149"/>
      <c r="JC23" s="149"/>
      <c r="JD23" s="149"/>
      <c r="JE23" s="149"/>
    </row>
    <row r="24" s="25" customFormat="1" ht="30.75" customHeight="1" spans="1:265">
      <c r="A24" s="45"/>
      <c r="B24" s="31"/>
      <c r="C24" s="31"/>
      <c r="D24" s="53" t="s">
        <v>124</v>
      </c>
      <c r="E24" s="31"/>
      <c r="F24" s="31"/>
      <c r="G24" s="31"/>
      <c r="H24" s="31"/>
      <c r="I24" s="31" t="s">
        <v>122</v>
      </c>
      <c r="J24" s="82"/>
      <c r="K24" s="31">
        <v>284000</v>
      </c>
      <c r="L24" s="40"/>
      <c r="M24" s="31"/>
      <c r="N24" s="31"/>
      <c r="O24" s="31"/>
      <c r="P24" s="96"/>
      <c r="Q24" s="31">
        <v>284000</v>
      </c>
      <c r="R24" s="40"/>
      <c r="S24" s="40"/>
      <c r="T24" s="53" t="s">
        <v>125</v>
      </c>
      <c r="U24" s="31">
        <v>284000</v>
      </c>
      <c r="V24" s="31">
        <v>0</v>
      </c>
      <c r="W24" s="135"/>
      <c r="X24" s="31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9"/>
      <c r="IW24" s="149"/>
      <c r="IX24" s="149"/>
      <c r="IY24" s="149"/>
      <c r="IZ24" s="149"/>
      <c r="JA24" s="149"/>
      <c r="JB24" s="149"/>
      <c r="JC24" s="149"/>
      <c r="JD24" s="149"/>
      <c r="JE24" s="149"/>
    </row>
    <row r="25" s="25" customFormat="1" ht="30.75" customHeight="1" spans="1:265">
      <c r="A25" s="45"/>
      <c r="B25" s="31"/>
      <c r="C25" s="31"/>
      <c r="D25" s="53" t="s">
        <v>126</v>
      </c>
      <c r="E25" s="31"/>
      <c r="F25" s="31"/>
      <c r="G25" s="31"/>
      <c r="H25" s="31"/>
      <c r="I25" s="31" t="s">
        <v>122</v>
      </c>
      <c r="J25" s="82"/>
      <c r="K25" s="31">
        <v>230140</v>
      </c>
      <c r="L25" s="40"/>
      <c r="M25" s="31"/>
      <c r="N25" s="31"/>
      <c r="O25" s="31"/>
      <c r="P25" s="96"/>
      <c r="Q25" s="31">
        <v>230140</v>
      </c>
      <c r="R25" s="40"/>
      <c r="S25" s="40"/>
      <c r="T25" s="53"/>
      <c r="U25" s="31">
        <v>230140</v>
      </c>
      <c r="V25" s="31"/>
      <c r="W25" s="135"/>
      <c r="X25" s="31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9"/>
      <c r="IW25" s="149"/>
      <c r="IX25" s="149"/>
      <c r="IY25" s="149"/>
      <c r="IZ25" s="149"/>
      <c r="JA25" s="149"/>
      <c r="JB25" s="149"/>
      <c r="JC25" s="149"/>
      <c r="JD25" s="149"/>
      <c r="JE25" s="149"/>
    </row>
    <row r="26" s="25" customFormat="1" ht="30.75" customHeight="1" spans="1:265">
      <c r="A26" s="45"/>
      <c r="B26" s="31"/>
      <c r="C26" s="31"/>
      <c r="D26" s="53" t="s">
        <v>127</v>
      </c>
      <c r="E26" s="31"/>
      <c r="F26" s="31"/>
      <c r="G26" s="31"/>
      <c r="H26" s="31"/>
      <c r="I26" s="31" t="s">
        <v>122</v>
      </c>
      <c r="J26" s="82"/>
      <c r="K26" s="31">
        <v>366335</v>
      </c>
      <c r="L26" s="40"/>
      <c r="M26" s="31"/>
      <c r="N26" s="31"/>
      <c r="O26" s="31"/>
      <c r="P26" s="96"/>
      <c r="Q26" s="31">
        <v>366335</v>
      </c>
      <c r="R26" s="40"/>
      <c r="S26" s="40"/>
      <c r="T26" s="53"/>
      <c r="U26" s="31">
        <v>366335</v>
      </c>
      <c r="V26" s="31"/>
      <c r="W26" s="135"/>
      <c r="X26" s="31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9"/>
      <c r="IW26" s="149"/>
      <c r="IX26" s="149"/>
      <c r="IY26" s="149"/>
      <c r="IZ26" s="149"/>
      <c r="JA26" s="149"/>
      <c r="JB26" s="149"/>
      <c r="JC26" s="149"/>
      <c r="JD26" s="149"/>
      <c r="JE26" s="149"/>
    </row>
    <row r="27" s="25" customFormat="1" ht="30.75" customHeight="1" spans="1:265">
      <c r="A27" s="45"/>
      <c r="B27" s="31"/>
      <c r="C27" s="31"/>
      <c r="D27" s="54" t="s">
        <v>128</v>
      </c>
      <c r="E27" s="46">
        <v>2017.1</v>
      </c>
      <c r="F27" s="46">
        <v>15</v>
      </c>
      <c r="G27" s="31">
        <v>0</v>
      </c>
      <c r="H27" s="31">
        <v>2017.1</v>
      </c>
      <c r="I27" s="31" t="s">
        <v>129</v>
      </c>
      <c r="J27" s="82">
        <v>0.5</v>
      </c>
      <c r="K27" s="96">
        <v>8650</v>
      </c>
      <c r="L27" s="40"/>
      <c r="M27" s="31"/>
      <c r="N27" s="31"/>
      <c r="O27" s="31"/>
      <c r="P27" s="96">
        <v>8650</v>
      </c>
      <c r="Q27" s="96"/>
      <c r="R27" s="40"/>
      <c r="S27" s="40"/>
      <c r="T27" s="53"/>
      <c r="U27" s="96">
        <v>8650</v>
      </c>
      <c r="V27" s="96">
        <v>347.46</v>
      </c>
      <c r="W27" s="135"/>
      <c r="X27" s="31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9"/>
      <c r="IW27" s="149"/>
      <c r="IX27" s="149"/>
      <c r="IY27" s="149"/>
      <c r="IZ27" s="149"/>
      <c r="JA27" s="149"/>
      <c r="JB27" s="149"/>
      <c r="JC27" s="149"/>
      <c r="JD27" s="149"/>
      <c r="JE27" s="149"/>
    </row>
    <row r="28" s="25" customFormat="1" ht="30.75" customHeight="1" spans="1:265">
      <c r="A28" s="45"/>
      <c r="B28" s="31"/>
      <c r="C28" s="55"/>
      <c r="D28" s="54" t="s">
        <v>130</v>
      </c>
      <c r="E28" s="56" t="s">
        <v>73</v>
      </c>
      <c r="F28" s="56">
        <v>30</v>
      </c>
      <c r="G28" s="53">
        <v>1</v>
      </c>
      <c r="H28" s="53" t="s">
        <v>131</v>
      </c>
      <c r="I28" s="53" t="s">
        <v>132</v>
      </c>
      <c r="J28" s="82">
        <v>0.5</v>
      </c>
      <c r="K28" s="96">
        <v>14025</v>
      </c>
      <c r="L28" s="40"/>
      <c r="M28" s="31"/>
      <c r="N28" s="31"/>
      <c r="O28" s="31"/>
      <c r="P28" s="96">
        <v>14025</v>
      </c>
      <c r="Q28" s="96"/>
      <c r="R28" s="40"/>
      <c r="S28" s="40"/>
      <c r="T28" s="31"/>
      <c r="U28" s="96">
        <v>14025</v>
      </c>
      <c r="V28" s="96">
        <v>249.42</v>
      </c>
      <c r="W28" s="135"/>
      <c r="X28" s="31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9"/>
      <c r="IW28" s="149"/>
      <c r="IX28" s="149"/>
      <c r="IY28" s="149"/>
      <c r="IZ28" s="149"/>
      <c r="JA28" s="149"/>
      <c r="JB28" s="149"/>
      <c r="JC28" s="149"/>
      <c r="JD28" s="149"/>
      <c r="JE28" s="149"/>
    </row>
    <row r="29" s="25" customFormat="1" ht="30.75" customHeight="1" spans="1:265">
      <c r="A29" s="45"/>
      <c r="B29" s="31"/>
      <c r="C29" s="55"/>
      <c r="D29" s="54" t="s">
        <v>128</v>
      </c>
      <c r="E29" s="56" t="s">
        <v>35</v>
      </c>
      <c r="F29" s="56">
        <v>20</v>
      </c>
      <c r="G29" s="53">
        <v>0</v>
      </c>
      <c r="H29" s="53" t="s">
        <v>133</v>
      </c>
      <c r="I29" s="53" t="s">
        <v>134</v>
      </c>
      <c r="J29" s="82">
        <v>0.5</v>
      </c>
      <c r="K29" s="96">
        <v>10820</v>
      </c>
      <c r="L29" s="40"/>
      <c r="M29" s="31"/>
      <c r="N29" s="31"/>
      <c r="O29" s="31"/>
      <c r="P29" s="96">
        <v>10820</v>
      </c>
      <c r="Q29" s="96"/>
      <c r="R29" s="40"/>
      <c r="S29" s="40"/>
      <c r="T29" s="31"/>
      <c r="U29" s="96">
        <v>10820</v>
      </c>
      <c r="V29" s="96">
        <v>244.4</v>
      </c>
      <c r="W29" s="135"/>
      <c r="X29" s="31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9"/>
      <c r="IW29" s="149"/>
      <c r="IX29" s="149"/>
      <c r="IY29" s="149"/>
      <c r="IZ29" s="149"/>
      <c r="JA29" s="149"/>
      <c r="JB29" s="149"/>
      <c r="JC29" s="149"/>
      <c r="JD29" s="149"/>
      <c r="JE29" s="149"/>
    </row>
    <row r="30" s="25" customFormat="1" ht="30.75" customHeight="1" spans="1:265">
      <c r="A30" s="45"/>
      <c r="B30" s="31"/>
      <c r="C30" s="55"/>
      <c r="D30" s="56" t="s">
        <v>130</v>
      </c>
      <c r="E30" s="56" t="s">
        <v>135</v>
      </c>
      <c r="F30" s="56">
        <v>20</v>
      </c>
      <c r="G30" s="53">
        <v>0</v>
      </c>
      <c r="H30" s="53" t="s">
        <v>136</v>
      </c>
      <c r="I30" s="53" t="s">
        <v>137</v>
      </c>
      <c r="J30" s="82">
        <v>0.5</v>
      </c>
      <c r="K30" s="96">
        <v>9050</v>
      </c>
      <c r="L30" s="40"/>
      <c r="M30" s="31"/>
      <c r="N30" s="31"/>
      <c r="O30" s="31"/>
      <c r="P30" s="96">
        <v>9050</v>
      </c>
      <c r="Q30" s="96"/>
      <c r="R30" s="40"/>
      <c r="S30" s="40"/>
      <c r="T30" s="31"/>
      <c r="U30" s="96">
        <v>9050</v>
      </c>
      <c r="V30" s="96">
        <v>543.55</v>
      </c>
      <c r="W30" s="135"/>
      <c r="X30" s="31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9"/>
      <c r="IW30" s="149"/>
      <c r="IX30" s="149"/>
      <c r="IY30" s="149"/>
      <c r="IZ30" s="149"/>
      <c r="JA30" s="149"/>
      <c r="JB30" s="149"/>
      <c r="JC30" s="149"/>
      <c r="JD30" s="149"/>
      <c r="JE30" s="149"/>
    </row>
    <row r="31" s="25" customFormat="1" ht="36.75" customHeight="1" spans="1:265">
      <c r="A31" s="45"/>
      <c r="B31" s="31"/>
      <c r="C31" s="55"/>
      <c r="D31" s="56" t="s">
        <v>138</v>
      </c>
      <c r="E31" s="56" t="s">
        <v>139</v>
      </c>
      <c r="F31" s="56">
        <v>50</v>
      </c>
      <c r="G31" s="53">
        <v>2</v>
      </c>
      <c r="H31" s="53" t="s">
        <v>140</v>
      </c>
      <c r="I31" s="53" t="s">
        <v>141</v>
      </c>
      <c r="J31" s="82">
        <v>0.5</v>
      </c>
      <c r="K31" s="96">
        <v>29295</v>
      </c>
      <c r="L31" s="40"/>
      <c r="M31" s="31"/>
      <c r="N31" s="31"/>
      <c r="O31" s="31"/>
      <c r="P31" s="96">
        <v>29295</v>
      </c>
      <c r="Q31" s="96"/>
      <c r="R31" s="40"/>
      <c r="S31" s="40"/>
      <c r="T31" s="31"/>
      <c r="U31" s="96">
        <v>29295</v>
      </c>
      <c r="V31" s="96">
        <v>870.53</v>
      </c>
      <c r="W31" s="135"/>
      <c r="X31" s="31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</row>
    <row r="32" s="25" customFormat="1" ht="30.75" customHeight="1" spans="1:265">
      <c r="A32" s="45"/>
      <c r="B32" s="31"/>
      <c r="C32" s="55"/>
      <c r="D32" s="56" t="s">
        <v>128</v>
      </c>
      <c r="E32" s="56">
        <v>2017.6</v>
      </c>
      <c r="F32" s="56">
        <v>10</v>
      </c>
      <c r="G32" s="53">
        <v>0</v>
      </c>
      <c r="H32" s="53">
        <v>2017.6</v>
      </c>
      <c r="I32" s="53" t="s">
        <v>142</v>
      </c>
      <c r="J32" s="82">
        <v>0.5</v>
      </c>
      <c r="K32" s="96">
        <v>7905</v>
      </c>
      <c r="L32" s="40"/>
      <c r="M32" s="31"/>
      <c r="N32" s="31"/>
      <c r="O32" s="31"/>
      <c r="P32" s="96">
        <v>7905</v>
      </c>
      <c r="Q32" s="96"/>
      <c r="R32" s="40"/>
      <c r="S32" s="40"/>
      <c r="T32" s="31"/>
      <c r="U32" s="96">
        <v>7905</v>
      </c>
      <c r="V32" s="96">
        <v>16.74</v>
      </c>
      <c r="W32" s="135"/>
      <c r="X32" s="31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9"/>
      <c r="IW32" s="149"/>
      <c r="IX32" s="149"/>
      <c r="IY32" s="149"/>
      <c r="IZ32" s="149"/>
      <c r="JA32" s="149"/>
      <c r="JB32" s="149"/>
      <c r="JC32" s="149"/>
      <c r="JD32" s="149"/>
      <c r="JE32" s="149"/>
    </row>
    <row r="33" s="25" customFormat="1" ht="30.75" customHeight="1" spans="1:265">
      <c r="A33" s="45"/>
      <c r="B33" s="31"/>
      <c r="C33" s="55"/>
      <c r="D33" s="56" t="s">
        <v>130</v>
      </c>
      <c r="E33" s="56">
        <v>2017.7</v>
      </c>
      <c r="F33" s="56">
        <v>35</v>
      </c>
      <c r="G33" s="53">
        <v>4</v>
      </c>
      <c r="H33" s="53" t="s">
        <v>143</v>
      </c>
      <c r="I33" s="53" t="s">
        <v>144</v>
      </c>
      <c r="J33" s="65">
        <v>0.5</v>
      </c>
      <c r="K33" s="97">
        <v>22100</v>
      </c>
      <c r="L33" s="40"/>
      <c r="M33" s="31"/>
      <c r="N33" s="31"/>
      <c r="O33" s="31"/>
      <c r="P33" s="97">
        <v>22100</v>
      </c>
      <c r="Q33" s="96"/>
      <c r="R33" s="40"/>
      <c r="S33" s="40"/>
      <c r="T33" s="31"/>
      <c r="U33" s="97">
        <v>22100</v>
      </c>
      <c r="V33" s="96">
        <v>251.15</v>
      </c>
      <c r="W33" s="135"/>
      <c r="X33" s="31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9"/>
      <c r="IW33" s="149"/>
      <c r="IX33" s="149"/>
      <c r="IY33" s="149"/>
      <c r="IZ33" s="149"/>
      <c r="JA33" s="149"/>
      <c r="JB33" s="149"/>
      <c r="JC33" s="149"/>
      <c r="JD33" s="149"/>
      <c r="JE33" s="149"/>
    </row>
    <row r="34" s="25" customFormat="1" ht="30.75" customHeight="1" spans="1:265">
      <c r="A34" s="45"/>
      <c r="B34" s="31"/>
      <c r="C34" s="55"/>
      <c r="D34" s="56" t="s">
        <v>128</v>
      </c>
      <c r="E34" s="56">
        <v>2017.7</v>
      </c>
      <c r="F34" s="56">
        <v>30</v>
      </c>
      <c r="G34" s="53">
        <v>1</v>
      </c>
      <c r="H34" s="53" t="s">
        <v>143</v>
      </c>
      <c r="I34" s="53" t="s">
        <v>145</v>
      </c>
      <c r="J34" s="69"/>
      <c r="K34" s="98"/>
      <c r="L34" s="40"/>
      <c r="M34" s="31"/>
      <c r="N34" s="31"/>
      <c r="O34" s="31"/>
      <c r="P34" s="98"/>
      <c r="Q34" s="96"/>
      <c r="R34" s="40"/>
      <c r="S34" s="40"/>
      <c r="T34" s="31"/>
      <c r="U34" s="98"/>
      <c r="V34" s="96">
        <v>206.68</v>
      </c>
      <c r="W34" s="135"/>
      <c r="X34" s="31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9"/>
      <c r="IW34" s="149"/>
      <c r="IX34" s="149"/>
      <c r="IY34" s="149"/>
      <c r="IZ34" s="149"/>
      <c r="JA34" s="149"/>
      <c r="JB34" s="149"/>
      <c r="JC34" s="149"/>
      <c r="JD34" s="149"/>
      <c r="JE34" s="149"/>
    </row>
    <row r="35" s="25" customFormat="1" ht="30.75" customHeight="1" spans="1:265">
      <c r="A35" s="45"/>
      <c r="B35" s="31"/>
      <c r="C35" s="55"/>
      <c r="D35" s="56" t="s">
        <v>146</v>
      </c>
      <c r="E35" s="56" t="s">
        <v>143</v>
      </c>
      <c r="F35" s="56">
        <v>12</v>
      </c>
      <c r="G35" s="53">
        <v>0</v>
      </c>
      <c r="H35" s="53" t="s">
        <v>147</v>
      </c>
      <c r="I35" s="53" t="s">
        <v>148</v>
      </c>
      <c r="J35" s="82">
        <v>0.5</v>
      </c>
      <c r="K35" s="96">
        <v>7200</v>
      </c>
      <c r="L35" s="40"/>
      <c r="M35" s="31"/>
      <c r="N35" s="31"/>
      <c r="O35" s="31"/>
      <c r="P35" s="96">
        <v>7200</v>
      </c>
      <c r="Q35" s="96"/>
      <c r="R35" s="40"/>
      <c r="S35" s="40"/>
      <c r="T35" s="31"/>
      <c r="U35" s="96">
        <v>7200</v>
      </c>
      <c r="V35" s="96">
        <v>99.84</v>
      </c>
      <c r="W35" s="135"/>
      <c r="X35" s="31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9"/>
      <c r="IW35" s="149"/>
      <c r="IX35" s="149"/>
      <c r="IY35" s="149"/>
      <c r="IZ35" s="149"/>
      <c r="JA35" s="149"/>
      <c r="JB35" s="149"/>
      <c r="JC35" s="149"/>
      <c r="JD35" s="149"/>
      <c r="JE35" s="149"/>
    </row>
    <row r="36" s="25" customFormat="1" ht="30.75" customHeight="1" spans="1:265">
      <c r="A36" s="45"/>
      <c r="B36" s="31"/>
      <c r="C36" s="55"/>
      <c r="D36" s="56" t="s">
        <v>149</v>
      </c>
      <c r="E36" s="56"/>
      <c r="F36" s="56"/>
      <c r="G36" s="53"/>
      <c r="H36" s="53"/>
      <c r="I36" s="53" t="s">
        <v>150</v>
      </c>
      <c r="J36" s="82"/>
      <c r="K36" s="31">
        <v>2860</v>
      </c>
      <c r="L36" s="40"/>
      <c r="M36" s="31">
        <v>0</v>
      </c>
      <c r="N36" s="31"/>
      <c r="O36" s="31"/>
      <c r="P36" s="31">
        <v>2860</v>
      </c>
      <c r="Q36" s="31"/>
      <c r="R36" s="40"/>
      <c r="S36" s="40"/>
      <c r="T36" s="31"/>
      <c r="U36" s="31">
        <v>0</v>
      </c>
      <c r="V36" s="31">
        <v>2860</v>
      </c>
      <c r="W36" s="131"/>
      <c r="X36" s="31" t="s">
        <v>151</v>
      </c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9"/>
      <c r="IW36" s="149"/>
      <c r="IX36" s="149"/>
      <c r="IY36" s="149"/>
      <c r="IZ36" s="149"/>
      <c r="JA36" s="149"/>
      <c r="JB36" s="149"/>
      <c r="JC36" s="149"/>
      <c r="JD36" s="149"/>
      <c r="JE36" s="149"/>
    </row>
    <row r="37" s="25" customFormat="1" ht="30.75" customHeight="1" spans="1:265">
      <c r="A37" s="45"/>
      <c r="B37" s="31"/>
      <c r="C37" s="55"/>
      <c r="D37" s="56" t="s">
        <v>149</v>
      </c>
      <c r="E37" s="56" t="s">
        <v>152</v>
      </c>
      <c r="F37" s="56">
        <v>60</v>
      </c>
      <c r="G37" s="53">
        <v>2</v>
      </c>
      <c r="H37" s="53" t="s">
        <v>133</v>
      </c>
      <c r="I37" s="53" t="s">
        <v>153</v>
      </c>
      <c r="J37" s="82">
        <v>0.5</v>
      </c>
      <c r="K37" s="96">
        <v>30600</v>
      </c>
      <c r="L37" s="40"/>
      <c r="M37" s="31"/>
      <c r="N37" s="31"/>
      <c r="O37" s="31"/>
      <c r="P37" s="96">
        <v>30600</v>
      </c>
      <c r="Q37" s="96"/>
      <c r="R37" s="40"/>
      <c r="S37" s="40"/>
      <c r="T37" s="31"/>
      <c r="U37" s="96">
        <v>30600</v>
      </c>
      <c r="V37" s="96">
        <v>0</v>
      </c>
      <c r="W37" s="135"/>
      <c r="X37" s="31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  <c r="IT37" s="144"/>
      <c r="IU37" s="144"/>
      <c r="IV37" s="149"/>
      <c r="IW37" s="149"/>
      <c r="IX37" s="149"/>
      <c r="IY37" s="149"/>
      <c r="IZ37" s="149"/>
      <c r="JA37" s="149"/>
      <c r="JB37" s="149"/>
      <c r="JC37" s="149"/>
      <c r="JD37" s="149"/>
      <c r="JE37" s="149"/>
    </row>
    <row r="38" s="25" customFormat="1" ht="30.75" customHeight="1" spans="1:265">
      <c r="A38" s="45"/>
      <c r="B38" s="31"/>
      <c r="C38" s="31"/>
      <c r="D38" s="56" t="s">
        <v>149</v>
      </c>
      <c r="E38" s="56" t="s">
        <v>115</v>
      </c>
      <c r="F38" s="56">
        <v>10</v>
      </c>
      <c r="G38" s="53">
        <v>0</v>
      </c>
      <c r="H38" s="31">
        <v>2017.5</v>
      </c>
      <c r="I38" s="53" t="s">
        <v>154</v>
      </c>
      <c r="J38" s="82">
        <v>0.5</v>
      </c>
      <c r="K38" s="96">
        <v>4700</v>
      </c>
      <c r="L38" s="40"/>
      <c r="M38" s="31"/>
      <c r="N38" s="31"/>
      <c r="O38" s="31"/>
      <c r="P38" s="96">
        <v>4700</v>
      </c>
      <c r="Q38" s="96"/>
      <c r="R38" s="40"/>
      <c r="S38" s="40"/>
      <c r="T38" s="31"/>
      <c r="U38" s="96">
        <v>4700</v>
      </c>
      <c r="V38" s="96">
        <v>0</v>
      </c>
      <c r="W38" s="135"/>
      <c r="X38" s="31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  <c r="IK38" s="144"/>
      <c r="IL38" s="144"/>
      <c r="IM38" s="144"/>
      <c r="IN38" s="144"/>
      <c r="IO38" s="144"/>
      <c r="IP38" s="144"/>
      <c r="IQ38" s="144"/>
      <c r="IR38" s="144"/>
      <c r="IS38" s="144"/>
      <c r="IT38" s="144"/>
      <c r="IU38" s="144"/>
      <c r="IV38" s="149"/>
      <c r="IW38" s="149"/>
      <c r="IX38" s="149"/>
      <c r="IY38" s="149"/>
      <c r="IZ38" s="149"/>
      <c r="JA38" s="149"/>
      <c r="JB38" s="149"/>
      <c r="JC38" s="149"/>
      <c r="JD38" s="149"/>
      <c r="JE38" s="149"/>
    </row>
    <row r="39" s="25" customFormat="1" ht="42" customHeight="1" spans="1:265">
      <c r="A39" s="45"/>
      <c r="B39" s="31"/>
      <c r="C39" s="31"/>
      <c r="D39" s="56" t="s">
        <v>149</v>
      </c>
      <c r="E39" s="56" t="s">
        <v>155</v>
      </c>
      <c r="F39" s="56">
        <v>53</v>
      </c>
      <c r="G39" s="53">
        <v>0</v>
      </c>
      <c r="H39" s="31">
        <v>2017.6</v>
      </c>
      <c r="I39" s="53" t="s">
        <v>156</v>
      </c>
      <c r="J39" s="82">
        <v>0.5</v>
      </c>
      <c r="K39" s="96">
        <v>27280</v>
      </c>
      <c r="L39" s="40"/>
      <c r="M39" s="31"/>
      <c r="N39" s="31"/>
      <c r="O39" s="31"/>
      <c r="P39" s="96">
        <v>27280</v>
      </c>
      <c r="Q39" s="96"/>
      <c r="R39" s="40"/>
      <c r="S39" s="40"/>
      <c r="T39" s="31"/>
      <c r="U39" s="96">
        <v>27280</v>
      </c>
      <c r="V39" s="96">
        <v>0</v>
      </c>
      <c r="W39" s="135"/>
      <c r="X39" s="31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  <c r="IT39" s="144"/>
      <c r="IU39" s="144"/>
      <c r="IV39" s="149"/>
      <c r="IW39" s="149"/>
      <c r="IX39" s="149"/>
      <c r="IY39" s="149"/>
      <c r="IZ39" s="149"/>
      <c r="JA39" s="149"/>
      <c r="JB39" s="149"/>
      <c r="JC39" s="149"/>
      <c r="JD39" s="149"/>
      <c r="JE39" s="149"/>
    </row>
    <row r="40" s="25" customFormat="1" ht="30.75" customHeight="1" spans="1:265">
      <c r="A40" s="45"/>
      <c r="B40" s="31"/>
      <c r="C40" s="31"/>
      <c r="D40" s="46" t="s">
        <v>149</v>
      </c>
      <c r="E40" s="46" t="s">
        <v>157</v>
      </c>
      <c r="F40" s="46">
        <v>16</v>
      </c>
      <c r="G40" s="31">
        <v>0</v>
      </c>
      <c r="H40" s="31" t="s">
        <v>158</v>
      </c>
      <c r="I40" s="31" t="s">
        <v>159</v>
      </c>
      <c r="J40" s="82">
        <v>0.5</v>
      </c>
      <c r="K40" s="96">
        <v>7300</v>
      </c>
      <c r="L40" s="40"/>
      <c r="M40" s="31"/>
      <c r="N40" s="31"/>
      <c r="O40" s="31"/>
      <c r="P40" s="96">
        <v>7300</v>
      </c>
      <c r="Q40" s="96"/>
      <c r="R40" s="40"/>
      <c r="S40" s="40"/>
      <c r="T40" s="31"/>
      <c r="U40" s="96">
        <v>7300</v>
      </c>
      <c r="V40" s="96">
        <v>0</v>
      </c>
      <c r="W40" s="135"/>
      <c r="X40" s="31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4"/>
      <c r="IN40" s="144"/>
      <c r="IO40" s="144"/>
      <c r="IP40" s="144"/>
      <c r="IQ40" s="144"/>
      <c r="IR40" s="144"/>
      <c r="IS40" s="144"/>
      <c r="IT40" s="144"/>
      <c r="IU40" s="144"/>
      <c r="IV40" s="149"/>
      <c r="IW40" s="149"/>
      <c r="IX40" s="149"/>
      <c r="IY40" s="149"/>
      <c r="IZ40" s="149"/>
      <c r="JA40" s="149"/>
      <c r="JB40" s="149"/>
      <c r="JC40" s="149"/>
      <c r="JD40" s="149"/>
      <c r="JE40" s="149"/>
    </row>
    <row r="41" s="25" customFormat="1" ht="42.75" customHeight="1" spans="1:265">
      <c r="A41" s="45"/>
      <c r="B41" s="31"/>
      <c r="C41" s="31"/>
      <c r="D41" s="46" t="s">
        <v>149</v>
      </c>
      <c r="E41" s="46">
        <v>2017.8</v>
      </c>
      <c r="F41" s="46">
        <v>10</v>
      </c>
      <c r="G41" s="31"/>
      <c r="H41" s="31"/>
      <c r="I41" s="31"/>
      <c r="J41" s="82"/>
      <c r="K41" s="96"/>
      <c r="L41" s="40"/>
      <c r="M41" s="31"/>
      <c r="N41" s="31"/>
      <c r="O41" s="31"/>
      <c r="P41" s="96"/>
      <c r="Q41" s="96"/>
      <c r="R41" s="40"/>
      <c r="S41" s="40"/>
      <c r="T41" s="31"/>
      <c r="U41" s="96"/>
      <c r="V41" s="96"/>
      <c r="W41" s="135"/>
      <c r="X41" s="31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  <c r="IT41" s="144"/>
      <c r="IU41" s="144"/>
      <c r="IV41" s="149"/>
      <c r="IW41" s="149"/>
      <c r="IX41" s="149"/>
      <c r="IY41" s="149"/>
      <c r="IZ41" s="149"/>
      <c r="JA41" s="149"/>
      <c r="JB41" s="149"/>
      <c r="JC41" s="149"/>
      <c r="JD41" s="149"/>
      <c r="JE41" s="149"/>
    </row>
    <row r="42" s="25" customFormat="1" ht="45" customHeight="1" spans="1:265">
      <c r="A42" s="47">
        <v>3</v>
      </c>
      <c r="B42" s="31"/>
      <c r="C42" s="31"/>
      <c r="D42" s="46" t="s">
        <v>149</v>
      </c>
      <c r="E42" s="46" t="s">
        <v>160</v>
      </c>
      <c r="F42" s="46">
        <v>83</v>
      </c>
      <c r="G42" s="31">
        <v>0</v>
      </c>
      <c r="H42" s="31" t="s">
        <v>161</v>
      </c>
      <c r="I42" s="31" t="s">
        <v>162</v>
      </c>
      <c r="J42" s="82">
        <v>0.5</v>
      </c>
      <c r="K42" s="96">
        <v>41500</v>
      </c>
      <c r="L42" s="40"/>
      <c r="M42" s="31"/>
      <c r="N42" s="31"/>
      <c r="O42" s="31"/>
      <c r="P42" s="96">
        <v>41500</v>
      </c>
      <c r="Q42" s="96"/>
      <c r="R42" s="40"/>
      <c r="S42" s="40"/>
      <c r="T42" s="31"/>
      <c r="U42" s="96">
        <v>41500</v>
      </c>
      <c r="V42" s="96">
        <v>0</v>
      </c>
      <c r="W42" s="135"/>
      <c r="X42" s="31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  <c r="IT42" s="144"/>
      <c r="IU42" s="144"/>
      <c r="IV42" s="149"/>
      <c r="IW42" s="149"/>
      <c r="IX42" s="149"/>
      <c r="IY42" s="149"/>
      <c r="IZ42" s="149"/>
      <c r="JA42" s="149"/>
      <c r="JB42" s="149"/>
      <c r="JC42" s="149"/>
      <c r="JD42" s="149"/>
      <c r="JE42" s="149"/>
    </row>
    <row r="43" s="24" customFormat="1" ht="32.25" customHeight="1" spans="1:265">
      <c r="A43" s="57">
        <v>5</v>
      </c>
      <c r="B43" s="58" t="s">
        <v>163</v>
      </c>
      <c r="C43" s="54" t="s">
        <v>164</v>
      </c>
      <c r="D43" s="54" t="s">
        <v>165</v>
      </c>
      <c r="E43" s="54" t="s">
        <v>166</v>
      </c>
      <c r="F43" s="54">
        <v>20</v>
      </c>
      <c r="G43" s="54">
        <v>0</v>
      </c>
      <c r="H43" s="54" t="s">
        <v>167</v>
      </c>
      <c r="I43" s="56" t="s">
        <v>168</v>
      </c>
      <c r="J43" s="99">
        <v>0.45</v>
      </c>
      <c r="K43" s="56">
        <v>18528</v>
      </c>
      <c r="L43" s="100">
        <f>SUM(K43:K65)</f>
        <v>1473295.05</v>
      </c>
      <c r="M43" s="56">
        <v>18528</v>
      </c>
      <c r="N43" s="56" t="s">
        <v>169</v>
      </c>
      <c r="O43" s="56" t="s">
        <v>170</v>
      </c>
      <c r="P43" s="101">
        <v>0</v>
      </c>
      <c r="Q43" s="101">
        <v>18528</v>
      </c>
      <c r="R43" s="100">
        <v>352888.2</v>
      </c>
      <c r="S43" s="136">
        <v>0.59</v>
      </c>
      <c r="T43" s="56" t="s">
        <v>171</v>
      </c>
      <c r="U43" s="101">
        <v>18528</v>
      </c>
      <c r="V43" s="101">
        <v>0</v>
      </c>
      <c r="W43" s="101" t="s">
        <v>32</v>
      </c>
      <c r="X43" s="101" t="s">
        <v>32</v>
      </c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  <c r="IT43" s="145"/>
      <c r="IU43" s="145"/>
      <c r="IV43" s="145"/>
      <c r="IW43" s="145"/>
      <c r="IX43" s="145"/>
      <c r="IY43" s="145"/>
      <c r="IZ43" s="145"/>
      <c r="JA43" s="145"/>
      <c r="JB43" s="145"/>
      <c r="JC43" s="145"/>
      <c r="JD43" s="145"/>
      <c r="JE43" s="145"/>
    </row>
    <row r="44" s="24" customFormat="1" ht="22.5" spans="1:265">
      <c r="A44" s="59"/>
      <c r="B44" s="60"/>
      <c r="C44" s="54"/>
      <c r="D44" s="54" t="s">
        <v>165</v>
      </c>
      <c r="E44" s="54" t="s">
        <v>172</v>
      </c>
      <c r="F44" s="54">
        <v>5</v>
      </c>
      <c r="G44" s="54">
        <v>1</v>
      </c>
      <c r="H44" s="54" t="s">
        <v>157</v>
      </c>
      <c r="I44" s="56" t="s">
        <v>173</v>
      </c>
      <c r="J44" s="102">
        <v>0.5</v>
      </c>
      <c r="K44" s="103">
        <v>5500</v>
      </c>
      <c r="L44" s="104"/>
      <c r="M44" s="56"/>
      <c r="N44" s="101"/>
      <c r="O44" s="101"/>
      <c r="P44" s="101"/>
      <c r="Q44" s="101"/>
      <c r="R44" s="104"/>
      <c r="S44" s="104"/>
      <c r="T44" s="101"/>
      <c r="U44" s="101"/>
      <c r="V44" s="101"/>
      <c r="W44" s="101"/>
      <c r="X44" s="101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  <c r="IT44" s="145"/>
      <c r="IU44" s="145"/>
      <c r="IV44" s="145"/>
      <c r="IW44" s="145"/>
      <c r="IX44" s="145"/>
      <c r="IY44" s="145"/>
      <c r="IZ44" s="145"/>
      <c r="JA44" s="145"/>
      <c r="JB44" s="145"/>
      <c r="JC44" s="145"/>
      <c r="JD44" s="145"/>
      <c r="JE44" s="145"/>
    </row>
    <row r="45" s="24" customFormat="1" ht="22.5" spans="1:265">
      <c r="A45" s="59"/>
      <c r="B45" s="60"/>
      <c r="C45" s="54" t="s">
        <v>174</v>
      </c>
      <c r="D45" s="54" t="s">
        <v>175</v>
      </c>
      <c r="E45" s="54" t="s">
        <v>166</v>
      </c>
      <c r="F45" s="54">
        <v>8</v>
      </c>
      <c r="G45" s="54">
        <v>0</v>
      </c>
      <c r="H45" s="54" t="s">
        <v>167</v>
      </c>
      <c r="I45" s="56" t="s">
        <v>176</v>
      </c>
      <c r="J45" s="105">
        <v>0.97</v>
      </c>
      <c r="K45" s="54">
        <v>29500</v>
      </c>
      <c r="L45" s="104"/>
      <c r="M45" s="62">
        <v>29500</v>
      </c>
      <c r="N45" s="56" t="s">
        <v>177</v>
      </c>
      <c r="O45" s="58"/>
      <c r="P45" s="101">
        <v>0</v>
      </c>
      <c r="Q45" s="101">
        <v>29500</v>
      </c>
      <c r="R45" s="104"/>
      <c r="S45" s="104"/>
      <c r="T45" s="62" t="s">
        <v>178</v>
      </c>
      <c r="U45" s="62">
        <v>29500</v>
      </c>
      <c r="V45" s="62">
        <v>0</v>
      </c>
      <c r="W45" s="62" t="s">
        <v>32</v>
      </c>
      <c r="X45" s="62" t="s">
        <v>32</v>
      </c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  <c r="IT45" s="145"/>
      <c r="IU45" s="145"/>
      <c r="IV45" s="145"/>
      <c r="IW45" s="145"/>
      <c r="IX45" s="145"/>
      <c r="IY45" s="145"/>
      <c r="IZ45" s="145"/>
      <c r="JA45" s="145"/>
      <c r="JB45" s="145"/>
      <c r="JC45" s="145"/>
      <c r="JD45" s="145"/>
      <c r="JE45" s="145"/>
    </row>
    <row r="46" s="24" customFormat="1" ht="22.5" spans="1:265">
      <c r="A46" s="59"/>
      <c r="B46" s="60"/>
      <c r="C46" s="54"/>
      <c r="D46" s="54" t="s">
        <v>175</v>
      </c>
      <c r="E46" s="54" t="s">
        <v>179</v>
      </c>
      <c r="F46" s="54">
        <v>5</v>
      </c>
      <c r="G46" s="54">
        <v>0</v>
      </c>
      <c r="H46" s="54" t="s">
        <v>180</v>
      </c>
      <c r="I46" s="56" t="s">
        <v>181</v>
      </c>
      <c r="J46" s="106"/>
      <c r="K46" s="54"/>
      <c r="L46" s="104"/>
      <c r="M46" s="107"/>
      <c r="N46" s="56"/>
      <c r="O46" s="60"/>
      <c r="P46" s="101"/>
      <c r="Q46" s="101"/>
      <c r="R46" s="104"/>
      <c r="S46" s="104"/>
      <c r="T46" s="107"/>
      <c r="U46" s="107" t="s">
        <v>32</v>
      </c>
      <c r="V46" s="107" t="s">
        <v>32</v>
      </c>
      <c r="W46" s="107" t="s">
        <v>32</v>
      </c>
      <c r="X46" s="107" t="s">
        <v>32</v>
      </c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  <c r="IO46" s="145"/>
      <c r="IP46" s="145"/>
      <c r="IQ46" s="145"/>
      <c r="IR46" s="145"/>
      <c r="IS46" s="145"/>
      <c r="IT46" s="145"/>
      <c r="IU46" s="145"/>
      <c r="IV46" s="145"/>
      <c r="IW46" s="145"/>
      <c r="IX46" s="145"/>
      <c r="IY46" s="145"/>
      <c r="IZ46" s="145"/>
      <c r="JA46" s="145"/>
      <c r="JB46" s="145"/>
      <c r="JC46" s="145"/>
      <c r="JD46" s="145"/>
      <c r="JE46" s="145"/>
    </row>
    <row r="47" s="24" customFormat="1" ht="22.5" spans="1:265">
      <c r="A47" s="59"/>
      <c r="B47" s="60"/>
      <c r="C47" s="61"/>
      <c r="D47" s="61" t="s">
        <v>175</v>
      </c>
      <c r="E47" s="62" t="s">
        <v>182</v>
      </c>
      <c r="F47" s="62">
        <v>11</v>
      </c>
      <c r="G47" s="62">
        <v>0</v>
      </c>
      <c r="H47" s="62" t="s">
        <v>183</v>
      </c>
      <c r="I47" s="62" t="s">
        <v>184</v>
      </c>
      <c r="J47" s="108"/>
      <c r="K47" s="61"/>
      <c r="L47" s="104"/>
      <c r="M47" s="109"/>
      <c r="N47" s="62"/>
      <c r="O47" s="110"/>
      <c r="P47" s="58"/>
      <c r="Q47" s="58"/>
      <c r="R47" s="104"/>
      <c r="S47" s="104"/>
      <c r="T47" s="107"/>
      <c r="U47" s="107" t="s">
        <v>32</v>
      </c>
      <c r="V47" s="107" t="s">
        <v>32</v>
      </c>
      <c r="W47" s="107" t="s">
        <v>32</v>
      </c>
      <c r="X47" s="107" t="s">
        <v>32</v>
      </c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  <c r="FY47" s="145"/>
      <c r="FZ47" s="145"/>
      <c r="GA47" s="145"/>
      <c r="GB47" s="145"/>
      <c r="GC47" s="145"/>
      <c r="GD47" s="145"/>
      <c r="GE47" s="145"/>
      <c r="GF47" s="145"/>
      <c r="GG47" s="145"/>
      <c r="GH47" s="145"/>
      <c r="GI47" s="145"/>
      <c r="GJ47" s="145"/>
      <c r="GK47" s="145"/>
      <c r="GL47" s="145"/>
      <c r="GM47" s="145"/>
      <c r="GN47" s="145"/>
      <c r="GO47" s="145"/>
      <c r="GP47" s="145"/>
      <c r="GQ47" s="145"/>
      <c r="GR47" s="145"/>
      <c r="GS47" s="145"/>
      <c r="GT47" s="145"/>
      <c r="GU47" s="145"/>
      <c r="GV47" s="145"/>
      <c r="GW47" s="145"/>
      <c r="GX47" s="145"/>
      <c r="GY47" s="145"/>
      <c r="GZ47" s="145"/>
      <c r="HA47" s="145"/>
      <c r="HB47" s="145"/>
      <c r="HC47" s="145"/>
      <c r="HD47" s="145"/>
      <c r="HE47" s="145"/>
      <c r="HF47" s="145"/>
      <c r="HG47" s="145"/>
      <c r="HH47" s="145"/>
      <c r="HI47" s="145"/>
      <c r="HJ47" s="145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  <c r="IT47" s="145"/>
      <c r="IU47" s="145"/>
      <c r="IV47" s="145"/>
      <c r="IW47" s="145"/>
      <c r="IX47" s="145"/>
      <c r="IY47" s="145"/>
      <c r="IZ47" s="145"/>
      <c r="JA47" s="145"/>
      <c r="JB47" s="145"/>
      <c r="JC47" s="145"/>
      <c r="JD47" s="145"/>
      <c r="JE47" s="145"/>
    </row>
    <row r="48" s="24" customFormat="1" ht="42.75" customHeight="1" spans="1:265">
      <c r="A48" s="59"/>
      <c r="B48" s="60"/>
      <c r="C48" s="54" t="s">
        <v>73</v>
      </c>
      <c r="D48" s="61" t="s">
        <v>185</v>
      </c>
      <c r="E48" s="62" t="s">
        <v>186</v>
      </c>
      <c r="F48" s="62">
        <v>268</v>
      </c>
      <c r="G48" s="62">
        <v>10</v>
      </c>
      <c r="H48" s="62" t="s">
        <v>85</v>
      </c>
      <c r="I48" s="62"/>
      <c r="J48" s="111">
        <v>0.511</v>
      </c>
      <c r="K48" s="61">
        <v>304860.2</v>
      </c>
      <c r="L48" s="104"/>
      <c r="M48" s="56">
        <v>304860.2</v>
      </c>
      <c r="N48" s="62" t="s">
        <v>187</v>
      </c>
      <c r="O48" s="62" t="s">
        <v>188</v>
      </c>
      <c r="P48" s="58">
        <v>0</v>
      </c>
      <c r="Q48" s="58">
        <v>304860.2</v>
      </c>
      <c r="R48" s="104"/>
      <c r="S48" s="104"/>
      <c r="T48" s="56" t="s">
        <v>189</v>
      </c>
      <c r="U48" s="101">
        <v>279510</v>
      </c>
      <c r="V48" s="101">
        <v>25350.2</v>
      </c>
      <c r="W48" s="101" t="s">
        <v>32</v>
      </c>
      <c r="X48" s="101" t="s">
        <v>32</v>
      </c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  <c r="IT48" s="145"/>
      <c r="IU48" s="145"/>
      <c r="IV48" s="145"/>
      <c r="IW48" s="145"/>
      <c r="IX48" s="145"/>
      <c r="IY48" s="145"/>
      <c r="IZ48" s="145"/>
      <c r="JA48" s="145"/>
      <c r="JB48" s="145"/>
      <c r="JC48" s="145"/>
      <c r="JD48" s="145"/>
      <c r="JE48" s="145"/>
    </row>
    <row r="49" s="24" customFormat="1" ht="42.75" customHeight="1" spans="1:265">
      <c r="A49" s="59"/>
      <c r="B49" s="60"/>
      <c r="C49" s="56"/>
      <c r="D49" s="62" t="s">
        <v>190</v>
      </c>
      <c r="E49" s="62" t="s">
        <v>191</v>
      </c>
      <c r="F49" s="62">
        <v>200</v>
      </c>
      <c r="G49" s="62">
        <v>5</v>
      </c>
      <c r="H49" s="62">
        <v>2017.7</v>
      </c>
      <c r="I49" s="62"/>
      <c r="J49" s="111">
        <v>0.55</v>
      </c>
      <c r="K49" s="62">
        <v>310897.14</v>
      </c>
      <c r="L49" s="104"/>
      <c r="M49" s="62">
        <v>310897.14</v>
      </c>
      <c r="N49" s="62" t="s">
        <v>192</v>
      </c>
      <c r="O49" s="62"/>
      <c r="P49" s="62">
        <v>0</v>
      </c>
      <c r="Q49" s="62">
        <v>310897.14</v>
      </c>
      <c r="R49" s="104"/>
      <c r="S49" s="104"/>
      <c r="T49" s="58"/>
      <c r="U49" s="56">
        <v>310897.14</v>
      </c>
      <c r="V49" s="56">
        <v>0</v>
      </c>
      <c r="W49" s="101"/>
      <c r="X49" s="62" t="s">
        <v>192</v>
      </c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  <c r="IV49" s="145"/>
      <c r="IW49" s="145"/>
      <c r="IX49" s="145"/>
      <c r="IY49" s="145"/>
      <c r="IZ49" s="145"/>
      <c r="JA49" s="145"/>
      <c r="JB49" s="145"/>
      <c r="JC49" s="145"/>
      <c r="JD49" s="145"/>
      <c r="JE49" s="145"/>
    </row>
    <row r="50" s="24" customFormat="1" ht="51.75" customHeight="1" spans="1:265">
      <c r="A50" s="59"/>
      <c r="B50" s="60"/>
      <c r="C50" s="56"/>
      <c r="D50" s="62" t="s">
        <v>193</v>
      </c>
      <c r="E50" s="62" t="s">
        <v>194</v>
      </c>
      <c r="F50" s="62">
        <v>200</v>
      </c>
      <c r="G50" s="62">
        <v>12</v>
      </c>
      <c r="H50" s="62" t="s">
        <v>195</v>
      </c>
      <c r="I50" s="62" t="s">
        <v>196</v>
      </c>
      <c r="J50" s="112">
        <v>0.42</v>
      </c>
      <c r="K50" s="62">
        <v>127911</v>
      </c>
      <c r="L50" s="104"/>
      <c r="M50" s="56">
        <v>127911</v>
      </c>
      <c r="N50" s="62" t="s">
        <v>197</v>
      </c>
      <c r="O50" s="58"/>
      <c r="P50" s="62">
        <v>127911</v>
      </c>
      <c r="Q50" s="58"/>
      <c r="R50" s="104"/>
      <c r="S50" s="104"/>
      <c r="T50" s="58"/>
      <c r="U50" s="101">
        <v>125048</v>
      </c>
      <c r="V50" s="101">
        <v>2863</v>
      </c>
      <c r="W50" s="101" t="s">
        <v>32</v>
      </c>
      <c r="X50" s="56" t="s">
        <v>198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45"/>
      <c r="GY50" s="145"/>
      <c r="GZ50" s="145"/>
      <c r="HA50" s="145"/>
      <c r="HB50" s="145"/>
      <c r="HC50" s="145"/>
      <c r="HD50" s="145"/>
      <c r="HE50" s="145"/>
      <c r="HF50" s="145"/>
      <c r="HG50" s="145"/>
      <c r="HH50" s="145"/>
      <c r="HI50" s="145"/>
      <c r="HJ50" s="145"/>
      <c r="HK50" s="145"/>
      <c r="HL50" s="145"/>
      <c r="HM50" s="145"/>
      <c r="HN50" s="145"/>
      <c r="HO50" s="145"/>
      <c r="HP50" s="145"/>
      <c r="HQ50" s="145"/>
      <c r="HR50" s="145"/>
      <c r="HS50" s="145"/>
      <c r="HT50" s="145"/>
      <c r="HU50" s="145"/>
      <c r="HV50" s="145"/>
      <c r="HW50" s="145"/>
      <c r="HX50" s="145"/>
      <c r="HY50" s="145"/>
      <c r="HZ50" s="145"/>
      <c r="IA50" s="145"/>
      <c r="IB50" s="145"/>
      <c r="IC50" s="145"/>
      <c r="ID50" s="145"/>
      <c r="IE50" s="145"/>
      <c r="IF50" s="145"/>
      <c r="IG50" s="145"/>
      <c r="IH50" s="145"/>
      <c r="II50" s="145"/>
      <c r="IJ50" s="145"/>
      <c r="IK50" s="145"/>
      <c r="IL50" s="145"/>
      <c r="IM50" s="145"/>
      <c r="IN50" s="145"/>
      <c r="IO50" s="145"/>
      <c r="IP50" s="145"/>
      <c r="IQ50" s="145"/>
      <c r="IR50" s="145"/>
      <c r="IS50" s="145"/>
      <c r="IT50" s="145"/>
      <c r="IU50" s="145"/>
      <c r="IV50" s="145"/>
      <c r="IW50" s="145"/>
      <c r="IX50" s="145"/>
      <c r="IY50" s="145"/>
      <c r="IZ50" s="145"/>
      <c r="JA50" s="145"/>
      <c r="JB50" s="145"/>
      <c r="JC50" s="145"/>
      <c r="JD50" s="145"/>
      <c r="JE50" s="145"/>
    </row>
    <row r="51" s="24" customFormat="1" ht="53.25" customHeight="1" spans="1:265">
      <c r="A51" s="59"/>
      <c r="B51" s="60"/>
      <c r="C51" s="56"/>
      <c r="D51" s="62" t="s">
        <v>193</v>
      </c>
      <c r="E51" s="62">
        <v>2017.8</v>
      </c>
      <c r="F51" s="62">
        <v>200</v>
      </c>
      <c r="G51" s="62">
        <v>7</v>
      </c>
      <c r="H51" s="62"/>
      <c r="I51" s="62" t="s">
        <v>199</v>
      </c>
      <c r="J51" s="112" t="s">
        <v>200</v>
      </c>
      <c r="K51" s="113">
        <v>186942.51</v>
      </c>
      <c r="L51" s="104"/>
      <c r="M51" s="56">
        <v>0</v>
      </c>
      <c r="N51" s="62"/>
      <c r="O51" s="58"/>
      <c r="P51" s="113">
        <v>186942.51</v>
      </c>
      <c r="Q51" s="58"/>
      <c r="R51" s="104"/>
      <c r="S51" s="104"/>
      <c r="T51" s="58"/>
      <c r="U51" s="137">
        <v>181412</v>
      </c>
      <c r="V51" s="137">
        <v>5530.51</v>
      </c>
      <c r="W51" s="101"/>
      <c r="X51" s="56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  <c r="FY51" s="145"/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  <c r="GP51" s="145"/>
      <c r="GQ51" s="145"/>
      <c r="GR51" s="145"/>
      <c r="GS51" s="145"/>
      <c r="GT51" s="145"/>
      <c r="GU51" s="145"/>
      <c r="GV51" s="145"/>
      <c r="GW51" s="145"/>
      <c r="GX51" s="145"/>
      <c r="GY51" s="145"/>
      <c r="GZ51" s="145"/>
      <c r="HA51" s="145"/>
      <c r="HB51" s="145"/>
      <c r="HC51" s="145"/>
      <c r="HD51" s="145"/>
      <c r="HE51" s="145"/>
      <c r="HF51" s="145"/>
      <c r="HG51" s="145"/>
      <c r="HH51" s="145"/>
      <c r="HI51" s="145"/>
      <c r="HJ51" s="145"/>
      <c r="HK51" s="145"/>
      <c r="HL51" s="145"/>
      <c r="HM51" s="145"/>
      <c r="HN51" s="145"/>
      <c r="HO51" s="145"/>
      <c r="HP51" s="145"/>
      <c r="HQ51" s="145"/>
      <c r="HR51" s="145"/>
      <c r="HS51" s="145"/>
      <c r="HT51" s="145"/>
      <c r="HU51" s="145"/>
      <c r="HV51" s="145"/>
      <c r="HW51" s="145"/>
      <c r="HX51" s="145"/>
      <c r="HY51" s="145"/>
      <c r="HZ51" s="145"/>
      <c r="IA51" s="145"/>
      <c r="IB51" s="145"/>
      <c r="IC51" s="145"/>
      <c r="ID51" s="145"/>
      <c r="IE51" s="145"/>
      <c r="IF51" s="145"/>
      <c r="IG51" s="145"/>
      <c r="IH51" s="145"/>
      <c r="II51" s="145"/>
      <c r="IJ51" s="145"/>
      <c r="IK51" s="145"/>
      <c r="IL51" s="145"/>
      <c r="IM51" s="145"/>
      <c r="IN51" s="145"/>
      <c r="IO51" s="145"/>
      <c r="IP51" s="145"/>
      <c r="IQ51" s="145"/>
      <c r="IR51" s="145"/>
      <c r="IS51" s="145"/>
      <c r="IT51" s="145"/>
      <c r="IU51" s="145"/>
      <c r="IV51" s="145"/>
      <c r="IW51" s="145"/>
      <c r="IX51" s="145"/>
      <c r="IY51" s="145"/>
      <c r="IZ51" s="145"/>
      <c r="JA51" s="145"/>
      <c r="JB51" s="145"/>
      <c r="JC51" s="145"/>
      <c r="JD51" s="145"/>
      <c r="JE51" s="145"/>
    </row>
    <row r="52" s="24" customFormat="1" ht="42.75" customHeight="1" spans="1:265">
      <c r="A52" s="59"/>
      <c r="B52" s="60"/>
      <c r="C52" s="56"/>
      <c r="D52" s="62" t="s">
        <v>201</v>
      </c>
      <c r="E52" s="62">
        <v>2017.6</v>
      </c>
      <c r="F52" s="62">
        <v>5</v>
      </c>
      <c r="G52" s="62">
        <v>0</v>
      </c>
      <c r="H52" s="62"/>
      <c r="I52" s="62" t="s">
        <v>173</v>
      </c>
      <c r="J52" s="111">
        <v>0.55</v>
      </c>
      <c r="K52" s="114">
        <v>5500</v>
      </c>
      <c r="L52" s="104"/>
      <c r="M52" s="56">
        <v>0</v>
      </c>
      <c r="N52" s="62"/>
      <c r="O52" s="58"/>
      <c r="P52" s="113">
        <v>5500</v>
      </c>
      <c r="Q52" s="58"/>
      <c r="R52" s="104"/>
      <c r="S52" s="104"/>
      <c r="T52" s="58"/>
      <c r="U52" s="137">
        <v>5500</v>
      </c>
      <c r="V52" s="101"/>
      <c r="W52" s="101"/>
      <c r="X52" s="56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  <c r="FY52" s="145"/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  <c r="GP52" s="145"/>
      <c r="GQ52" s="145"/>
      <c r="GR52" s="145"/>
      <c r="GS52" s="145"/>
      <c r="GT52" s="145"/>
      <c r="GU52" s="145"/>
      <c r="GV52" s="145"/>
      <c r="GW52" s="145"/>
      <c r="GX52" s="145"/>
      <c r="GY52" s="145"/>
      <c r="GZ52" s="145"/>
      <c r="HA52" s="145"/>
      <c r="HB52" s="145"/>
      <c r="HC52" s="145"/>
      <c r="HD52" s="145"/>
      <c r="HE52" s="145"/>
      <c r="HF52" s="145"/>
      <c r="HG52" s="145"/>
      <c r="HH52" s="145"/>
      <c r="HI52" s="145"/>
      <c r="HJ52" s="145"/>
      <c r="HK52" s="145"/>
      <c r="HL52" s="145"/>
      <c r="HM52" s="145"/>
      <c r="HN52" s="145"/>
      <c r="HO52" s="145"/>
      <c r="HP52" s="145"/>
      <c r="HQ52" s="145"/>
      <c r="HR52" s="145"/>
      <c r="HS52" s="145"/>
      <c r="HT52" s="145"/>
      <c r="HU52" s="145"/>
      <c r="HV52" s="145"/>
      <c r="HW52" s="145"/>
      <c r="HX52" s="145"/>
      <c r="HY52" s="145"/>
      <c r="HZ52" s="145"/>
      <c r="IA52" s="145"/>
      <c r="IB52" s="145"/>
      <c r="IC52" s="145"/>
      <c r="ID52" s="145"/>
      <c r="IE52" s="145"/>
      <c r="IF52" s="145"/>
      <c r="IG52" s="145"/>
      <c r="IH52" s="145"/>
      <c r="II52" s="145"/>
      <c r="IJ52" s="145"/>
      <c r="IK52" s="145"/>
      <c r="IL52" s="145"/>
      <c r="IM52" s="145"/>
      <c r="IN52" s="145"/>
      <c r="IO52" s="145"/>
      <c r="IP52" s="145"/>
      <c r="IQ52" s="145"/>
      <c r="IR52" s="145"/>
      <c r="IS52" s="145"/>
      <c r="IT52" s="145"/>
      <c r="IU52" s="145"/>
      <c r="IV52" s="145"/>
      <c r="IW52" s="145"/>
      <c r="IX52" s="145"/>
      <c r="IY52" s="145"/>
      <c r="IZ52" s="145"/>
      <c r="JA52" s="145"/>
      <c r="JB52" s="145"/>
      <c r="JC52" s="145"/>
      <c r="JD52" s="145"/>
      <c r="JE52" s="145"/>
    </row>
    <row r="53" s="24" customFormat="1" ht="42.75" customHeight="1" spans="1:265">
      <c r="A53" s="59"/>
      <c r="B53" s="60"/>
      <c r="C53" s="56"/>
      <c r="D53" s="62" t="s">
        <v>165</v>
      </c>
      <c r="E53" s="62">
        <v>2017.8</v>
      </c>
      <c r="F53" s="62">
        <v>150</v>
      </c>
      <c r="G53" s="62">
        <v>5</v>
      </c>
      <c r="H53" s="62"/>
      <c r="I53" s="62" t="s">
        <v>202</v>
      </c>
      <c r="J53" s="112">
        <v>0.6</v>
      </c>
      <c r="K53" s="114">
        <v>141337.2</v>
      </c>
      <c r="L53" s="104"/>
      <c r="M53" s="56">
        <v>0</v>
      </c>
      <c r="N53" s="62"/>
      <c r="O53" s="58"/>
      <c r="P53" s="113">
        <v>148929.28</v>
      </c>
      <c r="Q53" s="58"/>
      <c r="R53" s="104"/>
      <c r="S53" s="104"/>
      <c r="T53" s="58"/>
      <c r="U53" s="137">
        <v>141337.2</v>
      </c>
      <c r="V53" s="137">
        <v>1652.08</v>
      </c>
      <c r="W53" s="101"/>
      <c r="X53" s="56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  <c r="IV53" s="145"/>
      <c r="IW53" s="145"/>
      <c r="IX53" s="145"/>
      <c r="IY53" s="145"/>
      <c r="IZ53" s="145"/>
      <c r="JA53" s="145"/>
      <c r="JB53" s="145"/>
      <c r="JC53" s="145"/>
      <c r="JD53" s="145"/>
      <c r="JE53" s="145"/>
    </row>
    <row r="54" s="24" customFormat="1" ht="42.75" customHeight="1" spans="1:265">
      <c r="A54" s="59"/>
      <c r="B54" s="60"/>
      <c r="C54" s="56"/>
      <c r="D54" s="62" t="s">
        <v>203</v>
      </c>
      <c r="E54" s="62">
        <v>2017.8</v>
      </c>
      <c r="F54" s="62">
        <v>12</v>
      </c>
      <c r="G54" s="62">
        <v>0</v>
      </c>
      <c r="H54" s="62"/>
      <c r="I54" s="62" t="s">
        <v>204</v>
      </c>
      <c r="J54" s="115">
        <v>0.5</v>
      </c>
      <c r="K54" s="114">
        <v>27060</v>
      </c>
      <c r="L54" s="104"/>
      <c r="M54" s="56"/>
      <c r="N54" s="62"/>
      <c r="O54" s="58"/>
      <c r="P54" s="114">
        <v>27060</v>
      </c>
      <c r="Q54" s="58"/>
      <c r="R54" s="104"/>
      <c r="S54" s="104"/>
      <c r="T54" s="58"/>
      <c r="U54" s="114">
        <v>27060</v>
      </c>
      <c r="V54" s="137"/>
      <c r="W54" s="101"/>
      <c r="X54" s="56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  <c r="IW54" s="145"/>
      <c r="IX54" s="145"/>
      <c r="IY54" s="145"/>
      <c r="IZ54" s="145"/>
      <c r="JA54" s="145"/>
      <c r="JB54" s="145"/>
      <c r="JC54" s="145"/>
      <c r="JD54" s="145"/>
      <c r="JE54" s="145"/>
    </row>
    <row r="55" s="24" customFormat="1" ht="42.75" customHeight="1" spans="1:265">
      <c r="A55" s="59"/>
      <c r="B55" s="60"/>
      <c r="C55" s="56"/>
      <c r="D55" s="62" t="s">
        <v>205</v>
      </c>
      <c r="E55" s="62">
        <v>2017.8</v>
      </c>
      <c r="F55" s="62">
        <v>130</v>
      </c>
      <c r="G55" s="62">
        <v>1</v>
      </c>
      <c r="H55" s="62"/>
      <c r="I55" s="62" t="s">
        <v>206</v>
      </c>
      <c r="J55" s="115">
        <v>0.5</v>
      </c>
      <c r="K55" s="114">
        <v>83240</v>
      </c>
      <c r="L55" s="104"/>
      <c r="M55" s="56">
        <v>0</v>
      </c>
      <c r="N55" s="62"/>
      <c r="O55" s="58"/>
      <c r="P55" s="114">
        <v>83240</v>
      </c>
      <c r="Q55" s="58"/>
      <c r="R55" s="104"/>
      <c r="S55" s="104"/>
      <c r="T55" s="58"/>
      <c r="U55" s="114">
        <v>83240</v>
      </c>
      <c r="V55" s="137">
        <v>2785</v>
      </c>
      <c r="W55" s="101"/>
      <c r="X55" s="56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  <c r="IV55" s="145"/>
      <c r="IW55" s="145"/>
      <c r="IX55" s="145"/>
      <c r="IY55" s="145"/>
      <c r="IZ55" s="145"/>
      <c r="JA55" s="145"/>
      <c r="JB55" s="145"/>
      <c r="JC55" s="145"/>
      <c r="JD55" s="145"/>
      <c r="JE55" s="145"/>
    </row>
    <row r="56" s="24" customFormat="1" ht="33.75" spans="1:265">
      <c r="A56" s="59"/>
      <c r="B56" s="60"/>
      <c r="C56" s="56"/>
      <c r="D56" s="56" t="s">
        <v>207</v>
      </c>
      <c r="E56" s="56" t="s">
        <v>208</v>
      </c>
      <c r="F56" s="56">
        <v>31</v>
      </c>
      <c r="G56" s="56">
        <v>0</v>
      </c>
      <c r="H56" s="56" t="s">
        <v>209</v>
      </c>
      <c r="I56" s="56" t="s">
        <v>210</v>
      </c>
      <c r="J56" s="116">
        <v>0.5</v>
      </c>
      <c r="K56" s="56">
        <v>48144</v>
      </c>
      <c r="L56" s="104"/>
      <c r="M56" s="56">
        <v>48144</v>
      </c>
      <c r="N56" s="56" t="s">
        <v>211</v>
      </c>
      <c r="O56" s="101"/>
      <c r="P56" s="56">
        <v>0</v>
      </c>
      <c r="Q56" s="101"/>
      <c r="R56" s="104"/>
      <c r="S56" s="104"/>
      <c r="T56" s="101"/>
      <c r="U56" s="56">
        <v>35000</v>
      </c>
      <c r="V56" s="101">
        <v>0</v>
      </c>
      <c r="W56" s="101" t="s">
        <v>32</v>
      </c>
      <c r="X56" s="101" t="s">
        <v>32</v>
      </c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  <c r="IT56" s="145"/>
      <c r="IU56" s="145"/>
      <c r="IV56" s="145"/>
      <c r="IW56" s="145"/>
      <c r="IX56" s="145"/>
      <c r="IY56" s="145"/>
      <c r="IZ56" s="145"/>
      <c r="JA56" s="145"/>
      <c r="JB56" s="145"/>
      <c r="JC56" s="145"/>
      <c r="JD56" s="145"/>
      <c r="JE56" s="145"/>
    </row>
    <row r="57" s="24" customFormat="1" ht="33.75" spans="1:265">
      <c r="A57" s="59"/>
      <c r="B57" s="60"/>
      <c r="C57" s="46"/>
      <c r="D57" s="61" t="s">
        <v>212</v>
      </c>
      <c r="E57" s="46">
        <v>2017.6</v>
      </c>
      <c r="F57" s="46">
        <v>28</v>
      </c>
      <c r="G57" s="46">
        <v>0</v>
      </c>
      <c r="H57" s="63" t="s">
        <v>157</v>
      </c>
      <c r="I57" s="63" t="s">
        <v>213</v>
      </c>
      <c r="J57" s="102">
        <v>0.5</v>
      </c>
      <c r="K57" s="117">
        <v>30000</v>
      </c>
      <c r="L57" s="104"/>
      <c r="M57" s="56">
        <v>0</v>
      </c>
      <c r="N57" s="46"/>
      <c r="O57" s="46"/>
      <c r="P57" s="117">
        <v>30000</v>
      </c>
      <c r="Q57" s="46"/>
      <c r="R57" s="104"/>
      <c r="S57" s="104"/>
      <c r="T57" s="46"/>
      <c r="U57" s="117">
        <v>30000</v>
      </c>
      <c r="V57" s="138">
        <v>0</v>
      </c>
      <c r="W57" s="46"/>
      <c r="X57" s="46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  <c r="IT57" s="145"/>
      <c r="IU57" s="145"/>
      <c r="IV57" s="145"/>
      <c r="IW57" s="145"/>
      <c r="IX57" s="145"/>
      <c r="IY57" s="145"/>
      <c r="IZ57" s="145"/>
      <c r="JA57" s="145"/>
      <c r="JB57" s="145"/>
      <c r="JC57" s="145"/>
      <c r="JD57" s="145"/>
      <c r="JE57" s="145"/>
    </row>
    <row r="58" s="24" customFormat="1" ht="22.5" spans="1:265">
      <c r="A58" s="59"/>
      <c r="B58" s="60"/>
      <c r="C58" s="46"/>
      <c r="D58" s="61" t="s">
        <v>214</v>
      </c>
      <c r="E58" s="46" t="s">
        <v>158</v>
      </c>
      <c r="F58" s="46">
        <v>40</v>
      </c>
      <c r="G58" s="46">
        <v>1</v>
      </c>
      <c r="H58" s="63" t="s">
        <v>143</v>
      </c>
      <c r="I58" s="63" t="s">
        <v>215</v>
      </c>
      <c r="J58" s="102">
        <v>0.5</v>
      </c>
      <c r="K58" s="117">
        <v>50000</v>
      </c>
      <c r="L58" s="104"/>
      <c r="M58" s="56">
        <v>0</v>
      </c>
      <c r="N58" s="46"/>
      <c r="O58" s="46"/>
      <c r="P58" s="117">
        <v>50000</v>
      </c>
      <c r="Q58" s="46"/>
      <c r="R58" s="104"/>
      <c r="S58" s="104"/>
      <c r="T58" s="46"/>
      <c r="U58" s="117">
        <v>50000</v>
      </c>
      <c r="V58" s="137">
        <v>0</v>
      </c>
      <c r="W58" s="46"/>
      <c r="X58" s="46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  <c r="IT58" s="145"/>
      <c r="IU58" s="145"/>
      <c r="IV58" s="145"/>
      <c r="IW58" s="145"/>
      <c r="IX58" s="145"/>
      <c r="IY58" s="145"/>
      <c r="IZ58" s="145"/>
      <c r="JA58" s="145"/>
      <c r="JB58" s="145"/>
      <c r="JC58" s="145"/>
      <c r="JD58" s="145"/>
      <c r="JE58" s="145"/>
    </row>
    <row r="59" s="24" customFormat="1" ht="22.5" spans="1:265">
      <c r="A59" s="59"/>
      <c r="B59" s="60"/>
      <c r="C59" s="46"/>
      <c r="D59" s="61" t="s">
        <v>216</v>
      </c>
      <c r="E59" s="46" t="s">
        <v>217</v>
      </c>
      <c r="F59" s="46">
        <v>22</v>
      </c>
      <c r="G59" s="46">
        <v>0</v>
      </c>
      <c r="H59" s="63" t="s">
        <v>143</v>
      </c>
      <c r="I59" s="63" t="s">
        <v>218</v>
      </c>
      <c r="J59" s="102">
        <v>0.5</v>
      </c>
      <c r="K59" s="117">
        <v>20000</v>
      </c>
      <c r="L59" s="104"/>
      <c r="M59" s="56">
        <v>0</v>
      </c>
      <c r="N59" s="46"/>
      <c r="O59" s="46"/>
      <c r="P59" s="117">
        <v>20000</v>
      </c>
      <c r="Q59" s="46"/>
      <c r="R59" s="104"/>
      <c r="S59" s="104"/>
      <c r="T59" s="46"/>
      <c r="U59" s="117">
        <v>20000</v>
      </c>
      <c r="V59" s="138">
        <v>0</v>
      </c>
      <c r="W59" s="46"/>
      <c r="X59" s="46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  <c r="IT59" s="145"/>
      <c r="IU59" s="145"/>
      <c r="IV59" s="145"/>
      <c r="IW59" s="145"/>
      <c r="IX59" s="145"/>
      <c r="IY59" s="145"/>
      <c r="IZ59" s="145"/>
      <c r="JA59" s="145"/>
      <c r="JB59" s="145"/>
      <c r="JC59" s="145"/>
      <c r="JD59" s="145"/>
      <c r="JE59" s="145"/>
    </row>
    <row r="60" s="24" customFormat="1" ht="36" customHeight="1" spans="1:265">
      <c r="A60" s="59"/>
      <c r="B60" s="60"/>
      <c r="C60" s="46"/>
      <c r="D60" s="61" t="s">
        <v>212</v>
      </c>
      <c r="E60" s="46">
        <v>2017.7</v>
      </c>
      <c r="F60" s="46">
        <v>2</v>
      </c>
      <c r="G60" s="46">
        <v>0</v>
      </c>
      <c r="H60" s="63" t="s">
        <v>102</v>
      </c>
      <c r="I60" s="63" t="s">
        <v>219</v>
      </c>
      <c r="J60" s="102">
        <v>0.5</v>
      </c>
      <c r="K60" s="117">
        <v>3000</v>
      </c>
      <c r="L60" s="104"/>
      <c r="M60" s="56">
        <v>0</v>
      </c>
      <c r="N60" s="46"/>
      <c r="O60" s="46"/>
      <c r="P60" s="117">
        <v>3000</v>
      </c>
      <c r="Q60" s="46"/>
      <c r="R60" s="104"/>
      <c r="S60" s="104"/>
      <c r="T60" s="46"/>
      <c r="U60" s="117">
        <v>3000</v>
      </c>
      <c r="V60" s="137">
        <v>0</v>
      </c>
      <c r="W60" s="46"/>
      <c r="X60" s="46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  <c r="IT60" s="145"/>
      <c r="IU60" s="145"/>
      <c r="IV60" s="145"/>
      <c r="IW60" s="145"/>
      <c r="IX60" s="145"/>
      <c r="IY60" s="145"/>
      <c r="IZ60" s="145"/>
      <c r="JA60" s="145"/>
      <c r="JB60" s="145"/>
      <c r="JC60" s="145"/>
      <c r="JD60" s="145"/>
      <c r="JE60" s="145"/>
    </row>
    <row r="61" s="24" customFormat="1" ht="36" customHeight="1" spans="1:265">
      <c r="A61" s="59"/>
      <c r="B61" s="60"/>
      <c r="C61" s="46"/>
      <c r="D61" s="61" t="s">
        <v>212</v>
      </c>
      <c r="E61" s="46" t="s">
        <v>220</v>
      </c>
      <c r="F61" s="46">
        <v>1</v>
      </c>
      <c r="G61" s="46"/>
      <c r="H61" s="63" t="s">
        <v>221</v>
      </c>
      <c r="I61" s="118" t="s">
        <v>222</v>
      </c>
      <c r="J61" s="102">
        <v>0.5</v>
      </c>
      <c r="K61" s="117">
        <v>2000</v>
      </c>
      <c r="L61" s="104"/>
      <c r="M61" s="56">
        <v>0</v>
      </c>
      <c r="N61" s="46"/>
      <c r="O61" s="46"/>
      <c r="P61" s="117">
        <v>2000</v>
      </c>
      <c r="Q61" s="46"/>
      <c r="R61" s="104"/>
      <c r="S61" s="104"/>
      <c r="T61" s="46"/>
      <c r="U61" s="117">
        <v>2000</v>
      </c>
      <c r="V61" s="138">
        <v>0</v>
      </c>
      <c r="W61" s="46"/>
      <c r="X61" s="46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  <c r="IV61" s="145"/>
      <c r="IW61" s="145"/>
      <c r="IX61" s="145"/>
      <c r="IY61" s="145"/>
      <c r="IZ61" s="145"/>
      <c r="JA61" s="145"/>
      <c r="JB61" s="145"/>
      <c r="JC61" s="145"/>
      <c r="JD61" s="145"/>
      <c r="JE61" s="145"/>
    </row>
    <row r="62" s="24" customFormat="1" ht="36" customHeight="1" spans="1:265">
      <c r="A62" s="59"/>
      <c r="B62" s="60"/>
      <c r="C62" s="46"/>
      <c r="D62" s="61" t="s">
        <v>223</v>
      </c>
      <c r="E62" s="46">
        <v>2017.8</v>
      </c>
      <c r="F62" s="46">
        <v>12</v>
      </c>
      <c r="G62" s="46"/>
      <c r="H62" s="63"/>
      <c r="I62" s="118" t="s">
        <v>224</v>
      </c>
      <c r="J62" s="102">
        <v>0.5</v>
      </c>
      <c r="K62" s="117">
        <v>13875</v>
      </c>
      <c r="L62" s="104"/>
      <c r="M62" s="56">
        <v>0</v>
      </c>
      <c r="N62" s="46"/>
      <c r="O62" s="46"/>
      <c r="P62" s="117">
        <v>13875</v>
      </c>
      <c r="Q62" s="46"/>
      <c r="R62" s="104"/>
      <c r="S62" s="104"/>
      <c r="T62" s="46"/>
      <c r="U62" s="117">
        <v>13875</v>
      </c>
      <c r="V62" s="137">
        <v>0</v>
      </c>
      <c r="W62" s="46"/>
      <c r="X62" s="46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45"/>
      <c r="GY62" s="145"/>
      <c r="GZ62" s="145"/>
      <c r="HA62" s="145"/>
      <c r="HB62" s="145"/>
      <c r="HC62" s="145"/>
      <c r="HD62" s="145"/>
      <c r="HE62" s="145"/>
      <c r="HF62" s="145"/>
      <c r="HG62" s="145"/>
      <c r="HH62" s="145"/>
      <c r="HI62" s="145"/>
      <c r="HJ62" s="145"/>
      <c r="HK62" s="145"/>
      <c r="HL62" s="145"/>
      <c r="HM62" s="145"/>
      <c r="HN62" s="145"/>
      <c r="HO62" s="145"/>
      <c r="HP62" s="145"/>
      <c r="HQ62" s="145"/>
      <c r="HR62" s="145"/>
      <c r="HS62" s="145"/>
      <c r="HT62" s="145"/>
      <c r="HU62" s="145"/>
      <c r="HV62" s="145"/>
      <c r="HW62" s="145"/>
      <c r="HX62" s="145"/>
      <c r="HY62" s="145"/>
      <c r="HZ62" s="145"/>
      <c r="IA62" s="145"/>
      <c r="IB62" s="145"/>
      <c r="IC62" s="145"/>
      <c r="ID62" s="145"/>
      <c r="IE62" s="145"/>
      <c r="IF62" s="145"/>
      <c r="IG62" s="145"/>
      <c r="IH62" s="145"/>
      <c r="II62" s="145"/>
      <c r="IJ62" s="145"/>
      <c r="IK62" s="145"/>
      <c r="IL62" s="145"/>
      <c r="IM62" s="145"/>
      <c r="IN62" s="145"/>
      <c r="IO62" s="145"/>
      <c r="IP62" s="145"/>
      <c r="IQ62" s="145"/>
      <c r="IR62" s="145"/>
      <c r="IS62" s="145"/>
      <c r="IT62" s="145"/>
      <c r="IU62" s="145"/>
      <c r="IV62" s="145"/>
      <c r="IW62" s="145"/>
      <c r="IX62" s="145"/>
      <c r="IY62" s="145"/>
      <c r="IZ62" s="145"/>
      <c r="JA62" s="145"/>
      <c r="JB62" s="145"/>
      <c r="JC62" s="145"/>
      <c r="JD62" s="145"/>
      <c r="JE62" s="145"/>
    </row>
    <row r="63" s="24" customFormat="1" ht="37.5" customHeight="1" spans="1:265">
      <c r="A63" s="59"/>
      <c r="B63" s="60"/>
      <c r="C63" s="46"/>
      <c r="D63" s="61" t="s">
        <v>225</v>
      </c>
      <c r="E63" s="46" t="s">
        <v>226</v>
      </c>
      <c r="F63" s="46">
        <v>15</v>
      </c>
      <c r="G63" s="46"/>
      <c r="H63" s="63"/>
      <c r="I63" s="119"/>
      <c r="J63" s="102">
        <v>0.5</v>
      </c>
      <c r="K63" s="117">
        <v>20000</v>
      </c>
      <c r="L63" s="104"/>
      <c r="M63" s="56">
        <v>0</v>
      </c>
      <c r="N63" s="46"/>
      <c r="O63" s="46"/>
      <c r="P63" s="117">
        <v>20000</v>
      </c>
      <c r="Q63" s="46"/>
      <c r="R63" s="104"/>
      <c r="S63" s="104"/>
      <c r="T63" s="46"/>
      <c r="U63" s="117">
        <v>20000</v>
      </c>
      <c r="V63" s="138">
        <v>0</v>
      </c>
      <c r="W63" s="46"/>
      <c r="X63" s="46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  <c r="FY63" s="145"/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  <c r="GP63" s="145"/>
      <c r="GQ63" s="145"/>
      <c r="GR63" s="145"/>
      <c r="GS63" s="145"/>
      <c r="GT63" s="145"/>
      <c r="GU63" s="145"/>
      <c r="GV63" s="145"/>
      <c r="GW63" s="145"/>
      <c r="GX63" s="145"/>
      <c r="GY63" s="145"/>
      <c r="GZ63" s="145"/>
      <c r="HA63" s="145"/>
      <c r="HB63" s="145"/>
      <c r="HC63" s="145"/>
      <c r="HD63" s="145"/>
      <c r="HE63" s="145"/>
      <c r="HF63" s="145"/>
      <c r="HG63" s="145"/>
      <c r="HH63" s="145"/>
      <c r="HI63" s="145"/>
      <c r="HJ63" s="145"/>
      <c r="HK63" s="145"/>
      <c r="HL63" s="145"/>
      <c r="HM63" s="145"/>
      <c r="HN63" s="145"/>
      <c r="HO63" s="145"/>
      <c r="HP63" s="145"/>
      <c r="HQ63" s="145"/>
      <c r="HR63" s="145"/>
      <c r="HS63" s="145"/>
      <c r="HT63" s="145"/>
      <c r="HU63" s="145"/>
      <c r="HV63" s="145"/>
      <c r="HW63" s="145"/>
      <c r="HX63" s="145"/>
      <c r="HY63" s="145"/>
      <c r="HZ63" s="145"/>
      <c r="IA63" s="145"/>
      <c r="IB63" s="145"/>
      <c r="IC63" s="145"/>
      <c r="ID63" s="145"/>
      <c r="IE63" s="145"/>
      <c r="IF63" s="145"/>
      <c r="IG63" s="145"/>
      <c r="IH63" s="145"/>
      <c r="II63" s="145"/>
      <c r="IJ63" s="145"/>
      <c r="IK63" s="145"/>
      <c r="IL63" s="145"/>
      <c r="IM63" s="145"/>
      <c r="IN63" s="145"/>
      <c r="IO63" s="145"/>
      <c r="IP63" s="145"/>
      <c r="IQ63" s="145"/>
      <c r="IR63" s="145"/>
      <c r="IS63" s="145"/>
      <c r="IT63" s="145"/>
      <c r="IU63" s="145"/>
      <c r="IV63" s="145"/>
      <c r="IW63" s="145"/>
      <c r="IX63" s="145"/>
      <c r="IY63" s="145"/>
      <c r="IZ63" s="145"/>
      <c r="JA63" s="145"/>
      <c r="JB63" s="145"/>
      <c r="JC63" s="145"/>
      <c r="JD63" s="145"/>
      <c r="JE63" s="145"/>
    </row>
    <row r="64" s="24" customFormat="1" ht="40.5" customHeight="1" spans="1:265">
      <c r="A64" s="59"/>
      <c r="B64" s="60"/>
      <c r="C64" s="46"/>
      <c r="D64" s="61" t="s">
        <v>227</v>
      </c>
      <c r="E64" s="46">
        <v>2017.7</v>
      </c>
      <c r="F64" s="46">
        <v>20</v>
      </c>
      <c r="G64" s="46"/>
      <c r="H64" s="63"/>
      <c r="I64" s="63" t="s">
        <v>228</v>
      </c>
      <c r="J64" s="102">
        <v>0.5</v>
      </c>
      <c r="K64" s="117">
        <v>20000</v>
      </c>
      <c r="L64" s="104"/>
      <c r="M64" s="56">
        <v>0</v>
      </c>
      <c r="N64" s="46"/>
      <c r="O64" s="46"/>
      <c r="P64" s="117">
        <v>20000</v>
      </c>
      <c r="Q64" s="46"/>
      <c r="R64" s="104"/>
      <c r="S64" s="104"/>
      <c r="T64" s="46"/>
      <c r="U64" s="117">
        <v>20000</v>
      </c>
      <c r="V64" s="137">
        <v>0</v>
      </c>
      <c r="W64" s="46"/>
      <c r="X64" s="46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  <c r="FY64" s="145"/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  <c r="GP64" s="145"/>
      <c r="GQ64" s="145"/>
      <c r="GR64" s="145"/>
      <c r="GS64" s="145"/>
      <c r="GT64" s="145"/>
      <c r="GU64" s="145"/>
      <c r="GV64" s="145"/>
      <c r="GW64" s="145"/>
      <c r="GX64" s="145"/>
      <c r="GY64" s="145"/>
      <c r="GZ64" s="145"/>
      <c r="HA64" s="145"/>
      <c r="HB64" s="145"/>
      <c r="HC64" s="145"/>
      <c r="HD64" s="145"/>
      <c r="HE64" s="145"/>
      <c r="HF64" s="145"/>
      <c r="HG64" s="145"/>
      <c r="HH64" s="145"/>
      <c r="HI64" s="145"/>
      <c r="HJ64" s="145"/>
      <c r="HK64" s="145"/>
      <c r="HL64" s="145"/>
      <c r="HM64" s="145"/>
      <c r="HN64" s="145"/>
      <c r="HO64" s="145"/>
      <c r="HP64" s="145"/>
      <c r="HQ64" s="145"/>
      <c r="HR64" s="145"/>
      <c r="HS64" s="145"/>
      <c r="HT64" s="145"/>
      <c r="HU64" s="145"/>
      <c r="HV64" s="145"/>
      <c r="HW64" s="145"/>
      <c r="HX64" s="145"/>
      <c r="HY64" s="145"/>
      <c r="HZ64" s="145"/>
      <c r="IA64" s="145"/>
      <c r="IB64" s="145"/>
      <c r="IC64" s="145"/>
      <c r="ID64" s="145"/>
      <c r="IE64" s="145"/>
      <c r="IF64" s="145"/>
      <c r="IG64" s="145"/>
      <c r="IH64" s="145"/>
      <c r="II64" s="145"/>
      <c r="IJ64" s="145"/>
      <c r="IK64" s="145"/>
      <c r="IL64" s="145"/>
      <c r="IM64" s="145"/>
      <c r="IN64" s="145"/>
      <c r="IO64" s="145"/>
      <c r="IP64" s="145"/>
      <c r="IQ64" s="145"/>
      <c r="IR64" s="145"/>
      <c r="IS64" s="145"/>
      <c r="IT64" s="145"/>
      <c r="IU64" s="145"/>
      <c r="IV64" s="145"/>
      <c r="IW64" s="145"/>
      <c r="IX64" s="145"/>
      <c r="IY64" s="145"/>
      <c r="IZ64" s="145"/>
      <c r="JA64" s="145"/>
      <c r="JB64" s="145"/>
      <c r="JC64" s="145"/>
      <c r="JD64" s="145"/>
      <c r="JE64" s="145"/>
    </row>
    <row r="65" s="24" customFormat="1" ht="24" customHeight="1" spans="1:265">
      <c r="A65" s="150"/>
      <c r="B65" s="110"/>
      <c r="C65" s="46"/>
      <c r="D65" s="61" t="s">
        <v>227</v>
      </c>
      <c r="E65" s="46">
        <v>2017.8</v>
      </c>
      <c r="F65" s="46">
        <v>26</v>
      </c>
      <c r="G65" s="46"/>
      <c r="H65" s="63"/>
      <c r="I65" s="63" t="s">
        <v>229</v>
      </c>
      <c r="J65" s="102">
        <v>0.5</v>
      </c>
      <c r="K65" s="117">
        <v>25000</v>
      </c>
      <c r="L65" s="162"/>
      <c r="M65" s="56">
        <v>0</v>
      </c>
      <c r="N65" s="46"/>
      <c r="O65" s="46"/>
      <c r="P65" s="117">
        <v>25000</v>
      </c>
      <c r="Q65" s="46"/>
      <c r="R65" s="162"/>
      <c r="S65" s="162"/>
      <c r="T65" s="46"/>
      <c r="U65" s="117">
        <v>25000</v>
      </c>
      <c r="V65" s="138">
        <v>0</v>
      </c>
      <c r="W65" s="46"/>
      <c r="X65" s="46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  <c r="FY65" s="145"/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  <c r="GP65" s="145"/>
      <c r="GQ65" s="145"/>
      <c r="GR65" s="145"/>
      <c r="GS65" s="145"/>
      <c r="GT65" s="145"/>
      <c r="GU65" s="145"/>
      <c r="GV65" s="145"/>
      <c r="GW65" s="145"/>
      <c r="GX65" s="145"/>
      <c r="GY65" s="145"/>
      <c r="GZ65" s="145"/>
      <c r="HA65" s="145"/>
      <c r="HB65" s="145"/>
      <c r="HC65" s="145"/>
      <c r="HD65" s="145"/>
      <c r="HE65" s="145"/>
      <c r="HF65" s="145"/>
      <c r="HG65" s="145"/>
      <c r="HH65" s="145"/>
      <c r="HI65" s="145"/>
      <c r="HJ65" s="145"/>
      <c r="HK65" s="145"/>
      <c r="HL65" s="145"/>
      <c r="HM65" s="145"/>
      <c r="HN65" s="145"/>
      <c r="HO65" s="145"/>
      <c r="HP65" s="145"/>
      <c r="HQ65" s="145"/>
      <c r="HR65" s="145"/>
      <c r="HS65" s="145"/>
      <c r="HT65" s="145"/>
      <c r="HU65" s="145"/>
      <c r="HV65" s="145"/>
      <c r="HW65" s="145"/>
      <c r="HX65" s="145"/>
      <c r="HY65" s="145"/>
      <c r="HZ65" s="145"/>
      <c r="IA65" s="145"/>
      <c r="IB65" s="145"/>
      <c r="IC65" s="145"/>
      <c r="ID65" s="145"/>
      <c r="IE65" s="145"/>
      <c r="IF65" s="145"/>
      <c r="IG65" s="145"/>
      <c r="IH65" s="145"/>
      <c r="II65" s="145"/>
      <c r="IJ65" s="145"/>
      <c r="IK65" s="145"/>
      <c r="IL65" s="145"/>
      <c r="IM65" s="145"/>
      <c r="IN65" s="145"/>
      <c r="IO65" s="145"/>
      <c r="IP65" s="145"/>
      <c r="IQ65" s="145"/>
      <c r="IR65" s="145"/>
      <c r="IS65" s="145"/>
      <c r="IT65" s="145"/>
      <c r="IU65" s="145"/>
      <c r="IV65" s="145"/>
      <c r="IW65" s="145"/>
      <c r="IX65" s="145"/>
      <c r="IY65" s="145"/>
      <c r="IZ65" s="145"/>
      <c r="JA65" s="145"/>
      <c r="JB65" s="145"/>
      <c r="JC65" s="145"/>
      <c r="JD65" s="145"/>
      <c r="JE65" s="145"/>
    </row>
    <row r="66" s="26" customFormat="1" ht="22.5" spans="1:24">
      <c r="A66" s="151">
        <v>4</v>
      </c>
      <c r="B66" s="152" t="s">
        <v>230</v>
      </c>
      <c r="C66" s="152" t="s">
        <v>231</v>
      </c>
      <c r="D66" s="153" t="s">
        <v>232</v>
      </c>
      <c r="E66" s="153" t="s">
        <v>233</v>
      </c>
      <c r="F66" s="153">
        <v>9</v>
      </c>
      <c r="G66" s="153">
        <v>0</v>
      </c>
      <c r="H66" s="152" t="s">
        <v>234</v>
      </c>
      <c r="I66" s="153" t="s">
        <v>235</v>
      </c>
      <c r="J66" s="152">
        <v>0.52</v>
      </c>
      <c r="K66" s="152">
        <v>9498.67</v>
      </c>
      <c r="L66" s="163">
        <v>55383.84</v>
      </c>
      <c r="M66" s="152">
        <v>0</v>
      </c>
      <c r="N66" s="152"/>
      <c r="O66" s="152"/>
      <c r="P66" s="152">
        <v>9498.67</v>
      </c>
      <c r="Q66" s="152">
        <v>0</v>
      </c>
      <c r="R66" s="170">
        <f>SUM(Q66:Q76)</f>
        <v>11075</v>
      </c>
      <c r="S66" s="171">
        <v>0.2</v>
      </c>
      <c r="T66" s="152"/>
      <c r="U66" s="152">
        <v>9185</v>
      </c>
      <c r="V66" s="152">
        <v>313.67</v>
      </c>
      <c r="W66" s="152">
        <v>0</v>
      </c>
      <c r="X66" s="152"/>
    </row>
    <row r="67" s="26" customFormat="1" ht="22.5" spans="1:24">
      <c r="A67" s="154"/>
      <c r="B67" s="155"/>
      <c r="C67" s="155" t="s">
        <v>231</v>
      </c>
      <c r="D67" s="156" t="s">
        <v>232</v>
      </c>
      <c r="E67" s="156" t="s">
        <v>236</v>
      </c>
      <c r="F67" s="156">
        <v>11</v>
      </c>
      <c r="G67" s="156">
        <v>0</v>
      </c>
      <c r="H67" s="155" t="s">
        <v>237</v>
      </c>
      <c r="I67" s="156" t="s">
        <v>238</v>
      </c>
      <c r="J67" s="155">
        <v>0.5</v>
      </c>
      <c r="K67" s="155">
        <v>7261</v>
      </c>
      <c r="L67" s="163"/>
      <c r="M67" s="155">
        <v>0</v>
      </c>
      <c r="N67" s="155"/>
      <c r="O67" s="155"/>
      <c r="P67" s="155">
        <v>7025</v>
      </c>
      <c r="Q67" s="155">
        <v>0</v>
      </c>
      <c r="R67" s="170"/>
      <c r="S67" s="170"/>
      <c r="T67" s="155"/>
      <c r="U67" s="155">
        <v>7025</v>
      </c>
      <c r="V67" s="155">
        <v>236</v>
      </c>
      <c r="W67" s="155">
        <v>0</v>
      </c>
      <c r="X67" s="155"/>
    </row>
    <row r="68" s="26" customFormat="1" ht="22.5" spans="1:24">
      <c r="A68" s="154"/>
      <c r="B68" s="155"/>
      <c r="C68" s="155"/>
      <c r="D68" s="157" t="s">
        <v>239</v>
      </c>
      <c r="E68" s="156" t="s">
        <v>240</v>
      </c>
      <c r="F68" s="156">
        <v>1</v>
      </c>
      <c r="G68" s="156">
        <v>0</v>
      </c>
      <c r="H68" s="155" t="s">
        <v>241</v>
      </c>
      <c r="I68" s="156" t="s">
        <v>242</v>
      </c>
      <c r="J68" s="155">
        <v>0.61</v>
      </c>
      <c r="K68" s="155">
        <v>1980</v>
      </c>
      <c r="L68" s="163"/>
      <c r="M68" s="155">
        <v>0</v>
      </c>
      <c r="N68" s="155"/>
      <c r="O68" s="155"/>
      <c r="P68" s="155">
        <v>1980</v>
      </c>
      <c r="Q68" s="155">
        <v>0</v>
      </c>
      <c r="R68" s="170"/>
      <c r="S68" s="170"/>
      <c r="T68" s="155"/>
      <c r="U68" s="155">
        <v>1980</v>
      </c>
      <c r="V68" s="155">
        <v>0</v>
      </c>
      <c r="W68" s="155">
        <v>0</v>
      </c>
      <c r="X68" s="155"/>
    </row>
    <row r="69" s="26" customFormat="1" ht="33.75" spans="1:24">
      <c r="A69" s="154"/>
      <c r="B69" s="155"/>
      <c r="C69" s="155"/>
      <c r="D69" s="157" t="s">
        <v>243</v>
      </c>
      <c r="E69" s="156" t="s">
        <v>244</v>
      </c>
      <c r="F69" s="156">
        <v>1</v>
      </c>
      <c r="G69" s="156">
        <v>0</v>
      </c>
      <c r="H69" s="157" t="s">
        <v>245</v>
      </c>
      <c r="I69" s="53" t="s">
        <v>246</v>
      </c>
      <c r="J69" s="155">
        <v>0.57</v>
      </c>
      <c r="K69" s="155">
        <v>200</v>
      </c>
      <c r="L69" s="163"/>
      <c r="M69" s="155">
        <v>0</v>
      </c>
      <c r="N69" s="155"/>
      <c r="O69" s="155"/>
      <c r="P69" s="155">
        <v>200</v>
      </c>
      <c r="Q69" s="155">
        <v>0</v>
      </c>
      <c r="R69" s="170"/>
      <c r="S69" s="170"/>
      <c r="T69" s="155"/>
      <c r="U69" s="155">
        <v>200</v>
      </c>
      <c r="V69" s="155">
        <v>0</v>
      </c>
      <c r="W69" s="155">
        <v>0</v>
      </c>
      <c r="X69" s="155"/>
    </row>
    <row r="70" s="26" customFormat="1" ht="22.5" spans="1:24">
      <c r="A70" s="154"/>
      <c r="B70" s="155"/>
      <c r="C70" s="155"/>
      <c r="D70" s="157" t="s">
        <v>247</v>
      </c>
      <c r="E70" s="156" t="s">
        <v>248</v>
      </c>
      <c r="F70" s="156">
        <v>1</v>
      </c>
      <c r="G70" s="156">
        <v>0</v>
      </c>
      <c r="H70" s="155" t="s">
        <v>249</v>
      </c>
      <c r="I70" s="157" t="s">
        <v>250</v>
      </c>
      <c r="J70" s="155">
        <v>0.48</v>
      </c>
      <c r="K70" s="155">
        <v>900</v>
      </c>
      <c r="L70" s="163"/>
      <c r="M70" s="155">
        <v>0</v>
      </c>
      <c r="N70" s="155"/>
      <c r="O70" s="155"/>
      <c r="P70" s="155">
        <v>900</v>
      </c>
      <c r="Q70" s="155">
        <v>0</v>
      </c>
      <c r="R70" s="170"/>
      <c r="S70" s="170"/>
      <c r="T70" s="155"/>
      <c r="U70" s="155">
        <v>900</v>
      </c>
      <c r="V70" s="155">
        <v>0</v>
      </c>
      <c r="W70" s="155">
        <v>0</v>
      </c>
      <c r="X70" s="155"/>
    </row>
    <row r="71" s="26" customFormat="1" ht="22.5" spans="1:24">
      <c r="A71" s="154"/>
      <c r="B71" s="155"/>
      <c r="C71" s="155"/>
      <c r="D71" s="156" t="s">
        <v>251</v>
      </c>
      <c r="E71" s="156" t="s">
        <v>252</v>
      </c>
      <c r="F71" s="156">
        <v>10</v>
      </c>
      <c r="G71" s="156">
        <v>0</v>
      </c>
      <c r="H71" s="155" t="s">
        <v>253</v>
      </c>
      <c r="I71" s="156" t="s">
        <v>254</v>
      </c>
      <c r="J71" s="155">
        <v>0.5</v>
      </c>
      <c r="K71" s="155">
        <v>6493.55</v>
      </c>
      <c r="L71" s="163"/>
      <c r="M71" s="155">
        <v>0</v>
      </c>
      <c r="N71" s="155"/>
      <c r="O71" s="155"/>
      <c r="P71" s="155">
        <v>6250</v>
      </c>
      <c r="Q71" s="155">
        <v>0</v>
      </c>
      <c r="R71" s="170"/>
      <c r="S71" s="170"/>
      <c r="T71" s="155"/>
      <c r="U71" s="155">
        <v>6250</v>
      </c>
      <c r="V71" s="155">
        <v>243.55</v>
      </c>
      <c r="W71" s="155">
        <v>0</v>
      </c>
      <c r="X71" s="155"/>
    </row>
    <row r="72" s="26" customFormat="1" ht="22.5" spans="1:24">
      <c r="A72" s="154"/>
      <c r="B72" s="155"/>
      <c r="C72" s="155"/>
      <c r="D72" s="156" t="s">
        <v>251</v>
      </c>
      <c r="E72" s="158">
        <v>42826</v>
      </c>
      <c r="F72" s="156">
        <v>23</v>
      </c>
      <c r="G72" s="156">
        <v>1</v>
      </c>
      <c r="H72" s="155" t="s">
        <v>140</v>
      </c>
      <c r="I72" s="156" t="s">
        <v>255</v>
      </c>
      <c r="J72" s="155">
        <v>0.55</v>
      </c>
      <c r="K72" s="155">
        <v>17975.62</v>
      </c>
      <c r="L72" s="163"/>
      <c r="M72" s="155">
        <v>0</v>
      </c>
      <c r="N72" s="155"/>
      <c r="O72" s="155"/>
      <c r="P72" s="155">
        <v>17760</v>
      </c>
      <c r="Q72" s="155">
        <v>0</v>
      </c>
      <c r="R72" s="170"/>
      <c r="S72" s="170"/>
      <c r="T72" s="155"/>
      <c r="U72" s="155">
        <v>17760</v>
      </c>
      <c r="V72" s="155">
        <v>215.62</v>
      </c>
      <c r="W72" s="155">
        <v>0</v>
      </c>
      <c r="X72" s="155"/>
    </row>
    <row r="73" s="26" customFormat="1" ht="45" spans="1:24">
      <c r="A73" s="154"/>
      <c r="B73" s="155"/>
      <c r="C73" s="155" t="s">
        <v>256</v>
      </c>
      <c r="D73" s="156" t="s">
        <v>257</v>
      </c>
      <c r="E73" s="156" t="s">
        <v>258</v>
      </c>
      <c r="F73" s="156">
        <v>8</v>
      </c>
      <c r="G73" s="156">
        <v>0</v>
      </c>
      <c r="H73" s="155" t="s">
        <v>259</v>
      </c>
      <c r="I73" s="156" t="s">
        <v>260</v>
      </c>
      <c r="J73" s="155">
        <v>0.5</v>
      </c>
      <c r="K73" s="155">
        <v>4875</v>
      </c>
      <c r="L73" s="163"/>
      <c r="M73" s="155">
        <v>4875</v>
      </c>
      <c r="N73" s="156" t="s">
        <v>261</v>
      </c>
      <c r="O73" s="156" t="s">
        <v>262</v>
      </c>
      <c r="P73" s="155">
        <v>0</v>
      </c>
      <c r="Q73" s="155">
        <v>4875</v>
      </c>
      <c r="R73" s="170"/>
      <c r="S73" s="170"/>
      <c r="T73" s="155" t="s">
        <v>263</v>
      </c>
      <c r="U73" s="155">
        <v>4875</v>
      </c>
      <c r="V73" s="155">
        <v>0</v>
      </c>
      <c r="W73" s="155">
        <v>0</v>
      </c>
      <c r="X73" s="155"/>
    </row>
    <row r="74" s="27" customFormat="1" ht="45" spans="1:265">
      <c r="A74" s="154"/>
      <c r="B74" s="155"/>
      <c r="C74" s="159"/>
      <c r="D74" s="160" t="s">
        <v>257</v>
      </c>
      <c r="E74" s="54" t="s">
        <v>264</v>
      </c>
      <c r="F74" s="54">
        <v>10</v>
      </c>
      <c r="G74" s="52">
        <v>0</v>
      </c>
      <c r="H74" s="161" t="s">
        <v>265</v>
      </c>
      <c r="I74" s="52" t="s">
        <v>266</v>
      </c>
      <c r="J74" s="161">
        <v>0</v>
      </c>
      <c r="K74" s="161">
        <v>6200</v>
      </c>
      <c r="L74" s="163"/>
      <c r="M74" s="161">
        <v>6200</v>
      </c>
      <c r="N74" s="52" t="s">
        <v>267</v>
      </c>
      <c r="O74" s="161" t="s">
        <v>268</v>
      </c>
      <c r="P74" s="161">
        <v>0</v>
      </c>
      <c r="Q74" s="161">
        <v>6200</v>
      </c>
      <c r="R74" s="170"/>
      <c r="S74" s="170"/>
      <c r="T74" s="52" t="s">
        <v>269</v>
      </c>
      <c r="U74" s="161">
        <v>6200</v>
      </c>
      <c r="V74" s="161">
        <v>0</v>
      </c>
      <c r="W74" s="161">
        <v>0</v>
      </c>
      <c r="X74" s="52" t="s">
        <v>270</v>
      </c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3"/>
      <c r="FS74" s="173"/>
      <c r="FT74" s="173"/>
      <c r="FU74" s="173"/>
      <c r="FV74" s="173"/>
      <c r="FW74" s="173"/>
      <c r="FX74" s="173"/>
      <c r="FY74" s="173"/>
      <c r="FZ74" s="173"/>
      <c r="GA74" s="173"/>
      <c r="GB74" s="173"/>
      <c r="GC74" s="173"/>
      <c r="GD74" s="173"/>
      <c r="GE74" s="173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173"/>
      <c r="HK74" s="173"/>
      <c r="HL74" s="173"/>
      <c r="HM74" s="173"/>
      <c r="HN74" s="173"/>
      <c r="HO74" s="173"/>
      <c r="HP74" s="173"/>
      <c r="HQ74" s="173"/>
      <c r="HR74" s="173"/>
      <c r="HS74" s="173"/>
      <c r="HT74" s="173"/>
      <c r="HU74" s="173"/>
      <c r="HV74" s="173"/>
      <c r="HW74" s="173"/>
      <c r="HX74" s="173"/>
      <c r="HY74" s="173"/>
      <c r="HZ74" s="173"/>
      <c r="IA74" s="173"/>
      <c r="IB74" s="173"/>
      <c r="IC74" s="173"/>
      <c r="ID74" s="173"/>
      <c r="IE74" s="173"/>
      <c r="IF74" s="173"/>
      <c r="IG74" s="173"/>
      <c r="IH74" s="173"/>
      <c r="II74" s="173"/>
      <c r="IJ74" s="173"/>
      <c r="IK74" s="173"/>
      <c r="IL74" s="173"/>
      <c r="IM74" s="173"/>
      <c r="IN74" s="173"/>
      <c r="IO74" s="173"/>
      <c r="IP74" s="173"/>
      <c r="IQ74" s="173"/>
      <c r="IR74" s="173"/>
      <c r="IS74" s="173"/>
      <c r="IT74" s="173"/>
      <c r="IU74" s="173"/>
      <c r="IV74" s="173"/>
      <c r="IW74" s="173"/>
      <c r="IX74" s="173"/>
      <c r="IY74" s="173"/>
      <c r="IZ74" s="173"/>
      <c r="JA74" s="173"/>
      <c r="JB74" s="173"/>
      <c r="JC74" s="173"/>
      <c r="JD74" s="173"/>
      <c r="JE74" s="173"/>
    </row>
    <row r="75" s="27" customFormat="1" ht="45" spans="1:265">
      <c r="A75" s="154"/>
      <c r="B75" s="155"/>
      <c r="C75" s="159"/>
      <c r="D75" s="160" t="s">
        <v>271</v>
      </c>
      <c r="E75" s="54" t="s">
        <v>272</v>
      </c>
      <c r="F75" s="54">
        <v>148</v>
      </c>
      <c r="G75" s="52"/>
      <c r="H75" s="161" t="s">
        <v>273</v>
      </c>
      <c r="I75" s="52" t="s">
        <v>274</v>
      </c>
      <c r="J75" s="164">
        <v>0.4</v>
      </c>
      <c r="K75" s="165">
        <v>73388</v>
      </c>
      <c r="L75" s="163"/>
      <c r="M75" s="161"/>
      <c r="N75" s="52"/>
      <c r="O75" s="161"/>
      <c r="P75" s="165">
        <v>73388</v>
      </c>
      <c r="Q75" s="161"/>
      <c r="R75" s="170"/>
      <c r="S75" s="170"/>
      <c r="T75" s="52"/>
      <c r="U75" s="165">
        <v>73388</v>
      </c>
      <c r="V75" s="161"/>
      <c r="W75" s="161"/>
      <c r="X75" s="52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3"/>
      <c r="CX75" s="173"/>
      <c r="CY75" s="173"/>
      <c r="CZ75" s="173"/>
      <c r="DA75" s="173"/>
      <c r="DB75" s="173"/>
      <c r="DC75" s="173"/>
      <c r="DD75" s="173"/>
      <c r="DE75" s="173"/>
      <c r="DF75" s="173"/>
      <c r="DG75" s="173"/>
      <c r="DH75" s="173"/>
      <c r="DI75" s="173"/>
      <c r="DJ75" s="173"/>
      <c r="DK75" s="173"/>
      <c r="DL75" s="173"/>
      <c r="DM75" s="173"/>
      <c r="DN75" s="173"/>
      <c r="DO75" s="173"/>
      <c r="DP75" s="173"/>
      <c r="DQ75" s="173"/>
      <c r="DR75" s="173"/>
      <c r="DS75" s="173"/>
      <c r="DT75" s="173"/>
      <c r="DU75" s="173"/>
      <c r="DV75" s="173"/>
      <c r="DW75" s="173"/>
      <c r="DX75" s="173"/>
      <c r="DY75" s="173"/>
      <c r="DZ75" s="173"/>
      <c r="EA75" s="173"/>
      <c r="EB75" s="173"/>
      <c r="EC75" s="173"/>
      <c r="ED75" s="173"/>
      <c r="EE75" s="173"/>
      <c r="EF75" s="173"/>
      <c r="EG75" s="173"/>
      <c r="EH75" s="173"/>
      <c r="EI75" s="173"/>
      <c r="EJ75" s="173"/>
      <c r="EK75" s="173"/>
      <c r="EL75" s="173"/>
      <c r="EM75" s="173"/>
      <c r="EN75" s="173"/>
      <c r="EO75" s="173"/>
      <c r="EP75" s="173"/>
      <c r="EQ75" s="173"/>
      <c r="ER75" s="173"/>
      <c r="ES75" s="173"/>
      <c r="ET75" s="173"/>
      <c r="EU75" s="173"/>
      <c r="EV75" s="173"/>
      <c r="EW75" s="173"/>
      <c r="EX75" s="173"/>
      <c r="EY75" s="173"/>
      <c r="EZ75" s="173"/>
      <c r="FA75" s="173"/>
      <c r="FB75" s="173"/>
      <c r="FC75" s="173"/>
      <c r="FD75" s="173"/>
      <c r="FE75" s="173"/>
      <c r="FF75" s="173"/>
      <c r="FG75" s="173"/>
      <c r="FH75" s="173"/>
      <c r="FI75" s="173"/>
      <c r="FJ75" s="173"/>
      <c r="FK75" s="173"/>
      <c r="FL75" s="173"/>
      <c r="FM75" s="173"/>
      <c r="FN75" s="173"/>
      <c r="FO75" s="173"/>
      <c r="FP75" s="173"/>
      <c r="FQ75" s="173"/>
      <c r="FR75" s="173"/>
      <c r="FS75" s="173"/>
      <c r="FT75" s="173"/>
      <c r="FU75" s="173"/>
      <c r="FV75" s="173"/>
      <c r="FW75" s="173"/>
      <c r="FX75" s="173"/>
      <c r="FY75" s="173"/>
      <c r="FZ75" s="173"/>
      <c r="GA75" s="173"/>
      <c r="GB75" s="173"/>
      <c r="GC75" s="173"/>
      <c r="GD75" s="173"/>
      <c r="GE75" s="173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3"/>
      <c r="HC75" s="173"/>
      <c r="HD75" s="173"/>
      <c r="HE75" s="173"/>
      <c r="HF75" s="173"/>
      <c r="HG75" s="173"/>
      <c r="HH75" s="173"/>
      <c r="HI75" s="173"/>
      <c r="HJ75" s="173"/>
      <c r="HK75" s="173"/>
      <c r="HL75" s="173"/>
      <c r="HM75" s="173"/>
      <c r="HN75" s="173"/>
      <c r="HO75" s="173"/>
      <c r="HP75" s="173"/>
      <c r="HQ75" s="173"/>
      <c r="HR75" s="173"/>
      <c r="HS75" s="173"/>
      <c r="HT75" s="173"/>
      <c r="HU75" s="173"/>
      <c r="HV75" s="173"/>
      <c r="HW75" s="173"/>
      <c r="HX75" s="173"/>
      <c r="HY75" s="173"/>
      <c r="HZ75" s="173"/>
      <c r="IA75" s="173"/>
      <c r="IB75" s="173"/>
      <c r="IC75" s="173"/>
      <c r="ID75" s="173"/>
      <c r="IE75" s="173"/>
      <c r="IF75" s="173"/>
      <c r="IG75" s="173"/>
      <c r="IH75" s="173"/>
      <c r="II75" s="173"/>
      <c r="IJ75" s="173"/>
      <c r="IK75" s="173"/>
      <c r="IL75" s="173"/>
      <c r="IM75" s="173"/>
      <c r="IN75" s="173"/>
      <c r="IO75" s="173"/>
      <c r="IP75" s="173"/>
      <c r="IQ75" s="173"/>
      <c r="IR75" s="173"/>
      <c r="IS75" s="173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</row>
    <row r="76" s="27" customFormat="1" ht="56.25" spans="1:265">
      <c r="A76" s="152"/>
      <c r="B76" s="155"/>
      <c r="C76" s="159"/>
      <c r="D76" s="160" t="s">
        <v>271</v>
      </c>
      <c r="E76" s="54">
        <v>2017.8</v>
      </c>
      <c r="F76" s="54">
        <v>198</v>
      </c>
      <c r="G76" s="52">
        <v>4</v>
      </c>
      <c r="H76" s="161" t="s">
        <v>275</v>
      </c>
      <c r="I76" s="166" t="s">
        <v>276</v>
      </c>
      <c r="J76" s="164">
        <v>0.4</v>
      </c>
      <c r="K76" s="165">
        <v>106269.6</v>
      </c>
      <c r="L76" s="167"/>
      <c r="M76" s="161"/>
      <c r="N76" s="52"/>
      <c r="O76" s="161"/>
      <c r="P76" s="165">
        <v>106269.6</v>
      </c>
      <c r="Q76" s="161"/>
      <c r="R76" s="172"/>
      <c r="S76" s="172"/>
      <c r="T76" s="52"/>
      <c r="U76" s="165">
        <v>106269.6</v>
      </c>
      <c r="V76" s="161"/>
      <c r="W76" s="161"/>
      <c r="X76" s="52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3"/>
      <c r="DE76" s="173"/>
      <c r="DF76" s="173"/>
      <c r="DG76" s="173"/>
      <c r="DH76" s="173"/>
      <c r="DI76" s="173"/>
      <c r="DJ76" s="173"/>
      <c r="DK76" s="173"/>
      <c r="DL76" s="173"/>
      <c r="DM76" s="173"/>
      <c r="DN76" s="173"/>
      <c r="DO76" s="173"/>
      <c r="DP76" s="173"/>
      <c r="DQ76" s="173"/>
      <c r="DR76" s="173"/>
      <c r="DS76" s="173"/>
      <c r="DT76" s="173"/>
      <c r="DU76" s="173"/>
      <c r="DV76" s="173"/>
      <c r="DW76" s="173"/>
      <c r="DX76" s="173"/>
      <c r="DY76" s="173"/>
      <c r="DZ76" s="173"/>
      <c r="EA76" s="173"/>
      <c r="EB76" s="173"/>
      <c r="EC76" s="173"/>
      <c r="ED76" s="173"/>
      <c r="EE76" s="173"/>
      <c r="EF76" s="173"/>
      <c r="EG76" s="173"/>
      <c r="EH76" s="173"/>
      <c r="EI76" s="173"/>
      <c r="EJ76" s="173"/>
      <c r="EK76" s="173"/>
      <c r="EL76" s="173"/>
      <c r="EM76" s="173"/>
      <c r="EN76" s="173"/>
      <c r="EO76" s="173"/>
      <c r="EP76" s="173"/>
      <c r="EQ76" s="173"/>
      <c r="ER76" s="173"/>
      <c r="ES76" s="173"/>
      <c r="ET76" s="173"/>
      <c r="EU76" s="173"/>
      <c r="EV76" s="173"/>
      <c r="EW76" s="173"/>
      <c r="EX76" s="173"/>
      <c r="EY76" s="173"/>
      <c r="EZ76" s="173"/>
      <c r="FA76" s="173"/>
      <c r="FB76" s="173"/>
      <c r="FC76" s="173"/>
      <c r="FD76" s="173"/>
      <c r="FE76" s="173"/>
      <c r="FF76" s="173"/>
      <c r="FG76" s="173"/>
      <c r="FH76" s="173"/>
      <c r="FI76" s="173"/>
      <c r="FJ76" s="173"/>
      <c r="FK76" s="173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3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3"/>
      <c r="HC76" s="173"/>
      <c r="HD76" s="173"/>
      <c r="HE76" s="173"/>
      <c r="HF76" s="173"/>
      <c r="HG76" s="173"/>
      <c r="HH76" s="173"/>
      <c r="HI76" s="173"/>
      <c r="HJ76" s="173"/>
      <c r="HK76" s="173"/>
      <c r="HL76" s="173"/>
      <c r="HM76" s="173"/>
      <c r="HN76" s="173"/>
      <c r="HO76" s="173"/>
      <c r="HP76" s="173"/>
      <c r="HQ76" s="173"/>
      <c r="HR76" s="173"/>
      <c r="HS76" s="173"/>
      <c r="HT76" s="173"/>
      <c r="HU76" s="173"/>
      <c r="HV76" s="173"/>
      <c r="HW76" s="173"/>
      <c r="HX76" s="173"/>
      <c r="HY76" s="173"/>
      <c r="HZ76" s="173"/>
      <c r="IA76" s="173"/>
      <c r="IB76" s="173"/>
      <c r="IC76" s="173"/>
      <c r="ID76" s="173"/>
      <c r="IE76" s="173"/>
      <c r="IF76" s="173"/>
      <c r="IG76" s="173"/>
      <c r="IH76" s="173"/>
      <c r="II76" s="173"/>
      <c r="IJ76" s="173"/>
      <c r="IK76" s="173"/>
      <c r="IL76" s="173"/>
      <c r="IM76" s="173"/>
      <c r="IN76" s="173"/>
      <c r="IO76" s="173"/>
      <c r="IP76" s="173"/>
      <c r="IQ76" s="173"/>
      <c r="IR76" s="173"/>
      <c r="IS76" s="173"/>
      <c r="IT76" s="173"/>
      <c r="IU76" s="173"/>
      <c r="IV76" s="173"/>
      <c r="IW76" s="173"/>
      <c r="IX76" s="173"/>
      <c r="IY76" s="173"/>
      <c r="IZ76" s="173"/>
      <c r="JA76" s="173"/>
      <c r="JB76" s="173"/>
      <c r="JC76" s="173"/>
      <c r="JD76" s="173"/>
      <c r="JE76" s="173"/>
    </row>
    <row r="77" s="25" customFormat="1" spans="1:265">
      <c r="A77" s="31"/>
      <c r="B77" s="31"/>
      <c r="C77" s="31"/>
      <c r="D77" s="31"/>
      <c r="E77" s="31"/>
      <c r="F77" s="31"/>
      <c r="G77" s="31"/>
      <c r="H77" s="32"/>
      <c r="I77" s="32"/>
      <c r="J77" s="82"/>
      <c r="K77" s="89"/>
      <c r="L77" s="40"/>
      <c r="M77" s="31"/>
      <c r="N77" s="31"/>
      <c r="O77" s="31"/>
      <c r="P77" s="89"/>
      <c r="Q77" s="31"/>
      <c r="R77" s="40"/>
      <c r="S77" s="40"/>
      <c r="T77" s="31"/>
      <c r="U77" s="31"/>
      <c r="V77" s="31"/>
      <c r="W77" s="31"/>
      <c r="X77" s="31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  <c r="IV77" s="149"/>
      <c r="IW77" s="149"/>
      <c r="IX77" s="149"/>
      <c r="IY77" s="149"/>
      <c r="IZ77" s="149"/>
      <c r="JA77" s="149"/>
      <c r="JB77" s="149"/>
      <c r="JC77" s="149"/>
      <c r="JD77" s="149"/>
      <c r="JE77" s="149"/>
    </row>
    <row r="78" s="25" customFormat="1" spans="1:265">
      <c r="A78" s="31"/>
      <c r="B78" s="31"/>
      <c r="C78" s="31"/>
      <c r="D78" s="31"/>
      <c r="E78" s="31"/>
      <c r="F78" s="31"/>
      <c r="G78" s="31"/>
      <c r="H78" s="32"/>
      <c r="I78" s="32"/>
      <c r="J78" s="82"/>
      <c r="K78" s="89"/>
      <c r="L78" s="40"/>
      <c r="M78" s="31"/>
      <c r="N78" s="31"/>
      <c r="O78" s="31"/>
      <c r="P78" s="89"/>
      <c r="Q78" s="31"/>
      <c r="R78" s="40"/>
      <c r="S78" s="40"/>
      <c r="T78" s="31"/>
      <c r="U78" s="31"/>
      <c r="V78" s="31"/>
      <c r="W78" s="31"/>
      <c r="X78" s="31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  <c r="EL78" s="149"/>
      <c r="EM78" s="149"/>
      <c r="EN78" s="149"/>
      <c r="EO78" s="149"/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/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/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/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149"/>
      <c r="IG78" s="149"/>
      <c r="IH78" s="149"/>
      <c r="II78" s="149"/>
      <c r="IJ78" s="149"/>
      <c r="IK78" s="149"/>
      <c r="IL78" s="149"/>
      <c r="IM78" s="149"/>
      <c r="IN78" s="149"/>
      <c r="IO78" s="149"/>
      <c r="IP78" s="149"/>
      <c r="IQ78" s="149"/>
      <c r="IR78" s="149"/>
      <c r="IS78" s="149"/>
      <c r="IT78" s="149"/>
      <c r="IU78" s="149"/>
      <c r="IV78" s="149"/>
      <c r="IW78" s="149"/>
      <c r="IX78" s="149"/>
      <c r="IY78" s="149"/>
      <c r="IZ78" s="149"/>
      <c r="JA78" s="149"/>
      <c r="JB78" s="149"/>
      <c r="JC78" s="149"/>
      <c r="JD78" s="149"/>
      <c r="JE78" s="149"/>
    </row>
    <row r="79" s="25" customFormat="1" spans="1:265">
      <c r="A79" s="31"/>
      <c r="B79" s="31"/>
      <c r="C79" s="31"/>
      <c r="D79" s="31"/>
      <c r="E79" s="31"/>
      <c r="F79" s="31"/>
      <c r="G79" s="31"/>
      <c r="H79" s="32"/>
      <c r="I79" s="32"/>
      <c r="J79" s="82"/>
      <c r="K79" s="89"/>
      <c r="L79" s="40"/>
      <c r="M79" s="31"/>
      <c r="N79" s="31"/>
      <c r="O79" s="31"/>
      <c r="P79" s="89"/>
      <c r="Q79" s="31"/>
      <c r="R79" s="40"/>
      <c r="S79" s="40"/>
      <c r="T79" s="31"/>
      <c r="U79" s="31"/>
      <c r="V79" s="31"/>
      <c r="W79" s="31"/>
      <c r="X79" s="31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49"/>
      <c r="HL79" s="149"/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149"/>
      <c r="HX79" s="149"/>
      <c r="HY79" s="149"/>
      <c r="HZ79" s="149"/>
      <c r="IA79" s="149"/>
      <c r="IB79" s="149"/>
      <c r="IC79" s="149"/>
      <c r="ID79" s="149"/>
      <c r="IE79" s="149"/>
      <c r="IF79" s="149"/>
      <c r="IG79" s="149"/>
      <c r="IH79" s="149"/>
      <c r="II79" s="149"/>
      <c r="IJ79" s="149"/>
      <c r="IK79" s="149"/>
      <c r="IL79" s="149"/>
      <c r="IM79" s="149"/>
      <c r="IN79" s="149"/>
      <c r="IO79" s="149"/>
      <c r="IP79" s="149"/>
      <c r="IQ79" s="149"/>
      <c r="IR79" s="149"/>
      <c r="IS79" s="149"/>
      <c r="IT79" s="149"/>
      <c r="IU79" s="149"/>
      <c r="IV79" s="149"/>
      <c r="IW79" s="149"/>
      <c r="IX79" s="149"/>
      <c r="IY79" s="149"/>
      <c r="IZ79" s="149"/>
      <c r="JA79" s="149"/>
      <c r="JB79" s="149"/>
      <c r="JC79" s="149"/>
      <c r="JD79" s="149"/>
      <c r="JE79" s="149"/>
    </row>
    <row r="80" s="25" customFormat="1" spans="1:265">
      <c r="A80" s="31"/>
      <c r="B80" s="31"/>
      <c r="C80" s="31"/>
      <c r="D80" s="31"/>
      <c r="E80" s="31"/>
      <c r="F80" s="31"/>
      <c r="G80" s="31"/>
      <c r="H80" s="32"/>
      <c r="I80" s="32"/>
      <c r="J80" s="82"/>
      <c r="K80" s="89"/>
      <c r="L80" s="40"/>
      <c r="M80" s="31"/>
      <c r="N80" s="31"/>
      <c r="O80" s="31"/>
      <c r="P80" s="89"/>
      <c r="Q80" s="31"/>
      <c r="R80" s="40"/>
      <c r="S80" s="40"/>
      <c r="T80" s="31"/>
      <c r="U80" s="31"/>
      <c r="V80" s="31"/>
      <c r="W80" s="31"/>
      <c r="X80" s="31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149"/>
      <c r="FE80" s="149"/>
      <c r="FF80" s="149"/>
      <c r="FG80" s="149"/>
      <c r="FH80" s="149"/>
      <c r="FI80" s="149"/>
      <c r="FJ80" s="149"/>
      <c r="FK80" s="149"/>
      <c r="FL80" s="149"/>
      <c r="FM80" s="149"/>
      <c r="FN80" s="149"/>
      <c r="FO80" s="149"/>
      <c r="FP80" s="149"/>
      <c r="FQ80" s="149"/>
      <c r="FR80" s="149"/>
      <c r="FS80" s="149"/>
      <c r="FT80" s="149"/>
      <c r="FU80" s="149"/>
      <c r="FV80" s="149"/>
      <c r="FW80" s="149"/>
      <c r="FX80" s="149"/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/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/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</row>
    <row r="81" s="25" customFormat="1" spans="1:265">
      <c r="A81" s="31"/>
      <c r="B81" s="31"/>
      <c r="C81" s="31"/>
      <c r="D81" s="31"/>
      <c r="E81" s="31"/>
      <c r="F81" s="31"/>
      <c r="G81" s="31"/>
      <c r="H81" s="32"/>
      <c r="I81" s="32"/>
      <c r="J81" s="82"/>
      <c r="K81" s="89"/>
      <c r="L81" s="40"/>
      <c r="M81" s="31"/>
      <c r="N81" s="31"/>
      <c r="O81" s="31"/>
      <c r="P81" s="89"/>
      <c r="Q81" s="31"/>
      <c r="R81" s="40"/>
      <c r="S81" s="40"/>
      <c r="T81" s="31"/>
      <c r="U81" s="31"/>
      <c r="V81" s="31"/>
      <c r="W81" s="31"/>
      <c r="X81" s="31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149"/>
      <c r="FE81" s="149"/>
      <c r="FF81" s="149"/>
      <c r="FG81" s="149"/>
      <c r="FH81" s="149"/>
      <c r="FI81" s="149"/>
      <c r="FJ81" s="149"/>
      <c r="FK81" s="149"/>
      <c r="FL81" s="149"/>
      <c r="FM81" s="149"/>
      <c r="FN81" s="149"/>
      <c r="FO81" s="149"/>
      <c r="FP81" s="149"/>
      <c r="FQ81" s="149"/>
      <c r="FR81" s="149"/>
      <c r="FS81" s="149"/>
      <c r="FT81" s="149"/>
      <c r="FU81" s="149"/>
      <c r="FV81" s="149"/>
      <c r="FW81" s="149"/>
      <c r="FX81" s="149"/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9"/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/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/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</row>
    <row r="82" s="25" customFormat="1" spans="1:265">
      <c r="A82" s="31"/>
      <c r="B82" s="31"/>
      <c r="C82" s="31"/>
      <c r="D82" s="31"/>
      <c r="E82" s="31"/>
      <c r="F82" s="31"/>
      <c r="G82" s="31"/>
      <c r="H82" s="32"/>
      <c r="I82" s="32"/>
      <c r="J82" s="82"/>
      <c r="K82" s="89"/>
      <c r="L82" s="40"/>
      <c r="M82" s="31"/>
      <c r="N82" s="31"/>
      <c r="O82" s="31"/>
      <c r="P82" s="89"/>
      <c r="Q82" s="31"/>
      <c r="R82" s="40"/>
      <c r="S82" s="40"/>
      <c r="T82" s="31"/>
      <c r="U82" s="31"/>
      <c r="V82" s="31"/>
      <c r="W82" s="31"/>
      <c r="X82" s="31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BO82" s="149"/>
      <c r="BP82" s="149"/>
      <c r="BQ82" s="149"/>
      <c r="BR82" s="149"/>
      <c r="BS82" s="149"/>
      <c r="BT82" s="149"/>
      <c r="BU82" s="149"/>
      <c r="BV82" s="149"/>
      <c r="BW82" s="149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49"/>
      <c r="EE82" s="149"/>
      <c r="EF82" s="149"/>
      <c r="EG82" s="149"/>
      <c r="EH82" s="149"/>
      <c r="EI82" s="149"/>
      <c r="EJ82" s="149"/>
      <c r="EK82" s="149"/>
      <c r="EL82" s="149"/>
      <c r="EM82" s="149"/>
      <c r="EN82" s="149"/>
      <c r="EO82" s="149"/>
      <c r="EP82" s="149"/>
      <c r="EQ82" s="149"/>
      <c r="ER82" s="149"/>
      <c r="ES82" s="149"/>
      <c r="ET82" s="149"/>
      <c r="EU82" s="149"/>
      <c r="EV82" s="149"/>
      <c r="EW82" s="149"/>
      <c r="EX82" s="149"/>
      <c r="EY82" s="149"/>
      <c r="EZ82" s="149"/>
      <c r="FA82" s="149"/>
      <c r="FB82" s="149"/>
      <c r="FC82" s="149"/>
      <c r="FD82" s="149"/>
      <c r="FE82" s="149"/>
      <c r="FF82" s="149"/>
      <c r="FG82" s="149"/>
      <c r="FH82" s="149"/>
      <c r="FI82" s="149"/>
      <c r="FJ82" s="149"/>
      <c r="FK82" s="149"/>
      <c r="FL82" s="149"/>
      <c r="FM82" s="149"/>
      <c r="FN82" s="149"/>
      <c r="FO82" s="149"/>
      <c r="FP82" s="149"/>
      <c r="FQ82" s="149"/>
      <c r="FR82" s="149"/>
      <c r="FS82" s="149"/>
      <c r="FT82" s="149"/>
      <c r="FU82" s="149"/>
      <c r="FV82" s="149"/>
      <c r="FW82" s="149"/>
      <c r="FX82" s="149"/>
      <c r="FY82" s="149"/>
      <c r="FZ82" s="149"/>
      <c r="GA82" s="149"/>
      <c r="GB82" s="149"/>
      <c r="GC82" s="149"/>
      <c r="GD82" s="149"/>
      <c r="GE82" s="149"/>
      <c r="GF82" s="149"/>
      <c r="GG82" s="149"/>
      <c r="GH82" s="149"/>
      <c r="GI82" s="149"/>
      <c r="GJ82" s="149"/>
      <c r="GK82" s="149"/>
      <c r="GL82" s="149"/>
      <c r="GM82" s="149"/>
      <c r="GN82" s="149"/>
      <c r="GO82" s="149"/>
      <c r="GP82" s="149"/>
      <c r="GQ82" s="149"/>
      <c r="GR82" s="149"/>
      <c r="GS82" s="149"/>
      <c r="GT82" s="149"/>
      <c r="GU82" s="149"/>
      <c r="GV82" s="149"/>
      <c r="GW82" s="149"/>
      <c r="GX82" s="149"/>
      <c r="GY82" s="149"/>
      <c r="GZ82" s="149"/>
      <c r="HA82" s="149"/>
      <c r="HB82" s="149"/>
      <c r="HC82" s="149"/>
      <c r="HD82" s="149"/>
      <c r="HE82" s="149"/>
      <c r="HF82" s="149"/>
      <c r="HG82" s="149"/>
      <c r="HH82" s="149"/>
      <c r="HI82" s="149"/>
      <c r="HJ82" s="149"/>
      <c r="HK82" s="149"/>
      <c r="HL82" s="149"/>
      <c r="HM82" s="149"/>
      <c r="HN82" s="149"/>
      <c r="HO82" s="149"/>
      <c r="HP82" s="149"/>
      <c r="HQ82" s="149"/>
      <c r="HR82" s="149"/>
      <c r="HS82" s="149"/>
      <c r="HT82" s="149"/>
      <c r="HU82" s="149"/>
      <c r="HV82" s="149"/>
      <c r="HW82" s="149"/>
      <c r="HX82" s="149"/>
      <c r="HY82" s="149"/>
      <c r="HZ82" s="149"/>
      <c r="IA82" s="149"/>
      <c r="IB82" s="149"/>
      <c r="IC82" s="149"/>
      <c r="ID82" s="149"/>
      <c r="IE82" s="149"/>
      <c r="IF82" s="149"/>
      <c r="IG82" s="149"/>
      <c r="IH82" s="149"/>
      <c r="II82" s="149"/>
      <c r="IJ82" s="149"/>
      <c r="IK82" s="149"/>
      <c r="IL82" s="149"/>
      <c r="IM82" s="149"/>
      <c r="IN82" s="149"/>
      <c r="IO82" s="149"/>
      <c r="IP82" s="149"/>
      <c r="IQ82" s="149"/>
      <c r="IR82" s="149"/>
      <c r="IS82" s="149"/>
      <c r="IT82" s="149"/>
      <c r="IU82" s="149"/>
      <c r="IV82" s="149"/>
      <c r="IW82" s="149"/>
      <c r="IX82" s="149"/>
      <c r="IY82" s="149"/>
      <c r="IZ82" s="149"/>
      <c r="JA82" s="149"/>
      <c r="JB82" s="149"/>
      <c r="JC82" s="149"/>
      <c r="JD82" s="149"/>
      <c r="JE82" s="149"/>
    </row>
    <row r="83" spans="1:24">
      <c r="A83" s="31"/>
      <c r="B83" s="31"/>
      <c r="C83" s="31"/>
      <c r="D83" s="31"/>
      <c r="E83" s="31"/>
      <c r="F83" s="31"/>
      <c r="G83" s="31"/>
      <c r="H83" s="32"/>
      <c r="I83" s="32"/>
      <c r="J83" s="82"/>
      <c r="K83" s="89"/>
      <c r="L83" s="40"/>
      <c r="M83" s="168"/>
      <c r="N83" s="168"/>
      <c r="O83" s="168"/>
      <c r="P83" s="169"/>
      <c r="Q83" s="31"/>
      <c r="R83" s="40"/>
      <c r="S83" s="40"/>
      <c r="T83" s="31"/>
      <c r="U83" s="31"/>
      <c r="V83" s="31"/>
      <c r="W83" s="31"/>
      <c r="X83" s="3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C16" sqref="C16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96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6" t="s">
        <v>287</v>
      </c>
      <c r="J4" s="16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32</v>
      </c>
      <c r="D5" s="7" t="s">
        <v>32</v>
      </c>
      <c r="E5" s="7" t="s">
        <v>291</v>
      </c>
      <c r="F5" s="7" t="s">
        <v>292</v>
      </c>
      <c r="G5" s="7" t="s">
        <v>293</v>
      </c>
      <c r="H5" s="7" t="s">
        <v>294</v>
      </c>
      <c r="I5" s="7" t="s">
        <v>295</v>
      </c>
      <c r="J5" s="7" t="s">
        <v>296</v>
      </c>
      <c r="K5" s="7"/>
    </row>
    <row r="6" ht="24" spans="1:11">
      <c r="A6" s="7" t="s">
        <v>297</v>
      </c>
      <c r="B6" s="7" t="s">
        <v>298</v>
      </c>
      <c r="C6" s="7" t="s">
        <v>299</v>
      </c>
      <c r="D6" s="7" t="s">
        <v>300</v>
      </c>
      <c r="E6" s="7" t="s">
        <v>301</v>
      </c>
      <c r="F6" s="7" t="s">
        <v>292</v>
      </c>
      <c r="G6" s="7" t="s">
        <v>302</v>
      </c>
      <c r="H6" s="7" t="s">
        <v>303</v>
      </c>
      <c r="I6" s="7" t="s">
        <v>304</v>
      </c>
      <c r="J6" s="7" t="s">
        <v>296</v>
      </c>
      <c r="K6" s="7"/>
    </row>
    <row r="7" ht="24" spans="1:11">
      <c r="A7" s="7" t="s">
        <v>305</v>
      </c>
      <c r="B7" s="7" t="s">
        <v>306</v>
      </c>
      <c r="C7" s="7" t="s">
        <v>307</v>
      </c>
      <c r="D7" s="7" t="s">
        <v>308</v>
      </c>
      <c r="E7" s="7" t="s">
        <v>309</v>
      </c>
      <c r="F7" s="7" t="s">
        <v>292</v>
      </c>
      <c r="G7" s="7" t="s">
        <v>310</v>
      </c>
      <c r="H7" s="7" t="s">
        <v>294</v>
      </c>
      <c r="I7" s="7" t="s">
        <v>311</v>
      </c>
      <c r="J7" s="7" t="s">
        <v>296</v>
      </c>
      <c r="K7" s="7"/>
    </row>
    <row r="8" ht="24" spans="1:11">
      <c r="A8" s="8" t="s">
        <v>312</v>
      </c>
      <c r="B8" s="7" t="s">
        <v>313</v>
      </c>
      <c r="C8" s="8" t="s">
        <v>314</v>
      </c>
      <c r="D8" s="8" t="s">
        <v>32</v>
      </c>
      <c r="E8" s="8" t="s">
        <v>315</v>
      </c>
      <c r="F8" s="9" t="s">
        <v>292</v>
      </c>
      <c r="G8" s="8" t="s">
        <v>293</v>
      </c>
      <c r="H8" s="8" t="s">
        <v>32</v>
      </c>
      <c r="I8" s="8" t="s">
        <v>295</v>
      </c>
      <c r="J8" s="8" t="s">
        <v>296</v>
      </c>
      <c r="K8" s="9" t="s">
        <v>32</v>
      </c>
    </row>
    <row r="9" ht="24" spans="1:11">
      <c r="A9" s="10" t="s">
        <v>316</v>
      </c>
      <c r="B9" s="7" t="s">
        <v>317</v>
      </c>
      <c r="C9" s="10" t="s">
        <v>318</v>
      </c>
      <c r="D9" s="10" t="s">
        <v>319</v>
      </c>
      <c r="E9" s="10" t="s">
        <v>320</v>
      </c>
      <c r="F9" s="9" t="s">
        <v>292</v>
      </c>
      <c r="G9" s="10" t="s">
        <v>321</v>
      </c>
      <c r="H9" s="10" t="s">
        <v>322</v>
      </c>
      <c r="I9" s="17">
        <v>43983</v>
      </c>
      <c r="J9" s="10" t="s">
        <v>296</v>
      </c>
      <c r="K9" s="9"/>
    </row>
    <row r="10" ht="24" spans="1:11">
      <c r="A10" s="10" t="s">
        <v>323</v>
      </c>
      <c r="B10" s="7" t="s">
        <v>324</v>
      </c>
      <c r="C10" s="10" t="s">
        <v>318</v>
      </c>
      <c r="D10" s="10" t="s">
        <v>325</v>
      </c>
      <c r="E10" s="10" t="s">
        <v>326</v>
      </c>
      <c r="F10" s="9" t="s">
        <v>292</v>
      </c>
      <c r="G10" s="10" t="s">
        <v>321</v>
      </c>
      <c r="H10" s="10" t="s">
        <v>322</v>
      </c>
      <c r="I10" s="17">
        <v>43954</v>
      </c>
      <c r="J10" s="10" t="s">
        <v>296</v>
      </c>
      <c r="K10" s="9"/>
    </row>
    <row r="11" ht="36" spans="1:11">
      <c r="A11" s="11" t="s">
        <v>327</v>
      </c>
      <c r="B11" s="7" t="s">
        <v>328</v>
      </c>
      <c r="C11" s="11" t="s">
        <v>329</v>
      </c>
      <c r="D11" s="11" t="s">
        <v>330</v>
      </c>
      <c r="E11" s="11" t="s">
        <v>331</v>
      </c>
      <c r="F11" s="11" t="s">
        <v>292</v>
      </c>
      <c r="G11" s="11" t="s">
        <v>293</v>
      </c>
      <c r="H11" s="11" t="s">
        <v>32</v>
      </c>
      <c r="I11" s="18">
        <v>43991</v>
      </c>
      <c r="J11" s="11" t="s">
        <v>296</v>
      </c>
      <c r="K11" s="11"/>
    </row>
    <row r="12" ht="24" spans="1:11">
      <c r="A12" s="11" t="s">
        <v>332</v>
      </c>
      <c r="B12" s="7" t="s">
        <v>333</v>
      </c>
      <c r="C12" s="11" t="s">
        <v>334</v>
      </c>
      <c r="D12" s="11" t="s">
        <v>335</v>
      </c>
      <c r="E12" s="11" t="s">
        <v>336</v>
      </c>
      <c r="F12" s="11" t="s">
        <v>292</v>
      </c>
      <c r="G12" s="11" t="s">
        <v>293</v>
      </c>
      <c r="H12" s="11" t="s">
        <v>32</v>
      </c>
      <c r="I12" s="18">
        <v>43989</v>
      </c>
      <c r="J12" s="11" t="s">
        <v>296</v>
      </c>
      <c r="K12" s="11"/>
    </row>
    <row r="13" ht="22.5" spans="1:11">
      <c r="A13" s="12" t="s">
        <v>337</v>
      </c>
      <c r="B13" s="7" t="s">
        <v>338</v>
      </c>
      <c r="C13" s="12" t="s">
        <v>32</v>
      </c>
      <c r="D13" s="12" t="s">
        <v>32</v>
      </c>
      <c r="E13" s="12" t="s">
        <v>339</v>
      </c>
      <c r="F13" s="13" t="s">
        <v>292</v>
      </c>
      <c r="G13" s="12" t="s">
        <v>340</v>
      </c>
      <c r="H13" s="12" t="s">
        <v>341</v>
      </c>
      <c r="I13" s="12" t="s">
        <v>342</v>
      </c>
      <c r="J13" s="12" t="s">
        <v>296</v>
      </c>
      <c r="K13" s="13" t="s">
        <v>32</v>
      </c>
    </row>
    <row r="14" ht="27" spans="1:12">
      <c r="A14" s="14" t="s">
        <v>343</v>
      </c>
      <c r="B14" s="7" t="s">
        <v>344</v>
      </c>
      <c r="C14" s="14" t="s">
        <v>345</v>
      </c>
      <c r="D14" s="14" t="s">
        <v>346</v>
      </c>
      <c r="E14" s="14" t="s">
        <v>347</v>
      </c>
      <c r="F14" s="15" t="s">
        <v>292</v>
      </c>
      <c r="G14" s="14" t="s">
        <v>348</v>
      </c>
      <c r="H14" s="14" t="s">
        <v>349</v>
      </c>
      <c r="I14" s="19">
        <v>43771</v>
      </c>
      <c r="J14" s="14" t="s">
        <v>296</v>
      </c>
      <c r="K14" s="20"/>
      <c r="L14" s="20"/>
    </row>
  </sheetData>
  <mergeCells count="3">
    <mergeCell ref="A2:K2"/>
    <mergeCell ref="A3:K3"/>
    <mergeCell ref="K14:L14"/>
  </mergeCells>
  <conditionalFormatting sqref="A11:A1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</cp:lastModifiedBy>
  <dcterms:created xsi:type="dcterms:W3CDTF">2006-09-16T00:00:00Z</dcterms:created>
  <dcterms:modified xsi:type="dcterms:W3CDTF">2020-08-24T09:08:14Z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