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490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<sst xmlns="http://schemas.openxmlformats.org/spreadsheetml/2006/main" count="414" uniqueCount="310">
  <si>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</si>
  <si>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</si>
  <si>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</si>
  <si>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</si>
  <si>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</si>
  <si>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</si>
  <si>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</si>
  <si>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</si>
  <si>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</si>
  <si>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</si>
  <si>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</si>
  <si>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</si>
  <si>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</si>
  <si>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</si>
  <si>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</si>
  <si>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</si>
  <si>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</si>
  <si>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</si>
  <si>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</si>
  <si>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</si>
  <si>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</si>
  <si>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</si>
  <si>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</si>
  <si>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</si>
  <si>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</si>
  <si>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</si>
  <si>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</si>
  <si>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</si>
  <si>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</si>
  <si>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</si>
  <si>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</si>
  <si>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</si>
  <si>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</si>
  <si>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</si>
  <si>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</si>
  <si>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</si>
  <si>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</si>
  <si>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</si>
  <si>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</si>
  <si>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</si>
  <si>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</si>
  <si>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</si>
  <si>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</si>
  <si>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</si>
  <si>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</si>
  <si>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</si>
  <si>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</si>
  <si>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</si>
  <si>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</si>
  <si>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</si>
  <si>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</si>
  <si>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</si>
  <si>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</si>
  <si>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</si>
  <si>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</si>
  <si>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</si>
  <si>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</si>
  <si>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</si>
  <si>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</si>
  <si>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</si>
  <si>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</si>
  <si>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</si>
  <si>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</si>
  <si>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</si>
  <si>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</si>
  <si>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</si>
  <si>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</si>
  <si>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</si>
  <si>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</si>
  <si>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</si>
  <si>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</si>
  <si>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</si>
  <si>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</si>
  <si>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</si>
  <si>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</si>
  <si>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</si>
  <si>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</si>
  <si>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</si>
  <si>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</si>
  <si>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</si>
  <si>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</si>
  <si>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</si>
  <si>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</si>
  <si>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</si>
  <si>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</si>
  <si>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</si>
  <si>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</si>
  <si>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</si>
  <si>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</si>
  <si>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</si>
  <si>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</si>
  <si>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</si>
  <si>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</si>
  <si>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</si>
  <si>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</si>
  <si>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</si>
  <si>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</si>
  <si>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</si>
  <si>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</si>
  <si>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</si>
  <si>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</si>
  <si>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</si>
  <si>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</si>
  <si>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</si>
  <si>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</si>
  <si>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</si>
  <si>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</si>
  <si>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</si>
  <si>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</si>
  <si>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</si>
  <si>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</si>
  <si>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</si>
  <si>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</si>
  <si>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</si>
  <si>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</si>
  <si>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</si>
  <si>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</si>
  <si>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</si>
  <si>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</si>
  <si>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</si>
  <si>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</si>
  <si>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</si>
  <si>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</si>
  <si>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</si>
  <si>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</si>
  <si>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</si>
  <si>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</si>
  <si>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</si>
  <si>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</si>
  <si>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</si>
  <si>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</si>
  <si>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</si>
  <si>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</si>
  <si>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</si>
  <si>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</si>
  <si>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</si>
  <si>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</si>
  <si>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</si>
  <si>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</si>
  <si>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</si>
  <si>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</si>
  <si>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</si>
  <si>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</si>
  <si>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</si>
  <si>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</si>
  <si>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</si>
  <si>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</si>
  <si>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</si>
  <si>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</si>
  <si>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</si>
  <si>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</si>
  <si>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</si>
  <si>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</si>
  <si>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</si>
  <si>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</si>
  <si>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</si>
  <si>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</si>
  <si>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</si>
  <si>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</si>
  <si>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</si>
  <si>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</si>
  <si>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</si>
  <si>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</si>
  <si>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</si>
  <si>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</si>
  <si>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</si>
  <si>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</si>
  <si>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</si>
  <si>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</si>
  <si>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</si>
  <si>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</si>
  <si>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</si>
  <si>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</si>
  <si>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</si>
  <si>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</si>
  <si>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</si>
  <si>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</si>
  <si>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</si>
  <si>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</si>
  <si>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</si>
  <si>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</si>
  <si>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</si>
  <si>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</si>
  <si>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</si>
  <si>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</si>
  <si>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</si>
  <si>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</si>
  <si>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</si>
  <si>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</si>
  <si>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</si>
  <si>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</si>
  <si>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</si>
  <si>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</si>
  <si>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</si>
  <si>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</si>
  <si>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</si>
  <si>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</si>
  <si>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</si>
  <si>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</si>
  <si>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</si>
  <si>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</si>
  <si>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</si>
  <si>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</si>
  <si>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</si>
  <si>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</si>
  <si>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</si>
  <si>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</si>
  <si>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</si>
  <si>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</si>
  <si>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</si>
  <si>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</si>
  <si>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</si>
  <si>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</si>
  <si>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</si>
  <si>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</si>
  <si>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</si>
  <si>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</si>
  <si>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</si>
  <si>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</si>
  <si>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</si>
  <si>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</si>
  <si>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</si>
  <si>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</si>
  <si>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</si>
  <si>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</si>
  <si>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</si>
  <si>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</si>
  <si>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</si>
  <si>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</si>
  <si>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</si>
  <si>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</si>
  <si>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</si>
  <si>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</si>
  <si>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</si>
  <si>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</si>
  <si>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</si>
  <si>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</si>
  <si>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</si>
  <si>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</si>
  <si>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</si>
  <si>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</si>
  <si>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</si>
  <si>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</si>
  <si>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</si>
  <si>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</si>
  <si>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</si>
  <si>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</si>
  <si>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</si>
  <si>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</si>
  <si>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</si>
  <si>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</si>
  <si>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</si>
  <si>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</si>
  <si>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</si>
  <si>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</si>
  <si>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</si>
  <si>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</si>
  <si>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</si>
  <si>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</si>
  <si>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</si>
  <si>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</si>
  <si>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</si>
  <si>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</si>
  <si>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</si>
  <si>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</si>
  <si>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</si>
  <si>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</si>
  <si>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</si>
  <si>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</si>
  <si>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</si>
  <si>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</si>
  <si>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</si>
  <si>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</si>
  <si>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</si>
  <si>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</si>
  <si>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</si>
  <si>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</si>
  <si>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附件8</t>
  </si>
  <si>
    <t>饼干监督抽检不合格产品信息</t>
  </si>
  <si>
    <t>饼干抽检依据：GB 2760-2014、GB 7100-2015。
饼干抽检项目包括：苯甲酸及其钠盐、山梨酸及其钾盐、铝的残留量、二氧化硫残留量、脱氢乙酸及其钠盐、菌落总数*5、大肠菌群*5、霉菌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</si>
  <si>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</si>
  <si>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</si>
  <si>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</si>
  <si>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</si>
  <si>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</si>
  <si>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</si>
  <si>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</si>
  <si>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</si>
  <si>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</si>
  <si>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</si>
  <si>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</si>
  <si>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</si>
  <si>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</si>
  <si>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</si>
  <si>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</si>
  <si>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公告网址链接</t>
  </si>
  <si>
    <t>DC20371000410636458</t>
  </si>
  <si>
    <t>浏阳市旺客来食品有限公司</t>
  </si>
  <si>
    <t>湖南省长沙市浏阳市永安镇督正村大坝组</t>
  </si>
  <si>
    <t>文登区侯家镇宏利商店</t>
  </si>
  <si>
    <t>山东省威海市文登区侯家镇侯家村1号</t>
  </si>
  <si>
    <t>法式雪饼</t>
  </si>
  <si>
    <t>散装称重</t>
  </si>
  <si>
    <t>图形商标</t>
  </si>
  <si>
    <t>脱氢乙酸及其钠盐║0.108g/kg║不得使用</t>
  </si>
  <si>
    <t>饼干</t>
  </si>
  <si>
    <t>2020年第26号</t>
  </si>
  <si>
    <t>2020-9-4</t>
  </si>
  <si>
    <t>市级监督抽检</t>
  </si>
  <si>
    <t>青岛谱尼测试有限公司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</si>
</sst>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&quot;年&quot;m&quot;月&quot;d&quot;日&quot;;@"/>
    <numFmt numFmtId="178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color indexed="8"/>
      <name val="方正小标宋简体"/>
      <charset val="134"/>
    </font>
    <font>
      <sz val="10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3" fillId="27" borderId="1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36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1" xfId="56" applyFont="1" applyFill="1" applyBorder="1" applyAlignment="1">
      <alignment horizontal="center" vertical="center" wrapText="1"/>
    </xf>
    <xf numFmtId="14" fontId="7" fillId="3" borderId="1" xfId="56" applyNumberFormat="1" applyFont="1" applyFill="1" applyBorder="1" applyAlignment="1">
      <alignment horizontal="center" vertical="center" wrapText="1"/>
    </xf>
    <xf numFmtId="0" fontId="7" fillId="2" borderId="2" xfId="56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6" fillId="2" borderId="2" xfId="56" applyFont="1" applyFill="1" applyBorder="1" applyAlignment="1">
      <alignment horizontal="center" vertical="center" wrapText="1"/>
    </xf>
    <xf numFmtId="0" fontId="7" fillId="2" borderId="3" xfId="56" applyFont="1" applyFill="1" applyBorder="1" applyAlignment="1">
      <alignment horizontal="center" vertical="center" wrapText="1"/>
    </xf>
    <xf numFmtId="0" fontId="6" fillId="2" borderId="4" xfId="56" applyFont="1" applyFill="1" applyBorder="1" applyAlignment="1">
      <alignment horizontal="center" vertical="center" wrapText="1"/>
    </xf>
    <xf numFmtId="0" fontId="6" fillId="2" borderId="5" xfId="56" applyFont="1" applyFill="1" applyBorder="1" applyAlignment="1">
      <alignment horizontal="center" vertical="center" wrapText="1"/>
    </xf>
    <xf numFmtId="0" fontId="7" fillId="2" borderId="6" xfId="56" applyFont="1" applyFill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center" vertical="center" wrapText="1"/>
    </xf>
    <xf numFmtId="0" fontId="7" fillId="2" borderId="4" xfId="56" applyFont="1" applyFill="1" applyBorder="1" applyAlignment="1">
      <alignment horizontal="center" vertical="center" wrapText="1"/>
    </xf>
    <xf numFmtId="0" fontId="7" fillId="3" borderId="2" xfId="56" applyFont="1" applyFill="1" applyBorder="1" applyAlignment="1">
      <alignment horizontal="center" vertical="center" wrapText="1"/>
    </xf>
    <xf numFmtId="0" fontId="7" fillId="3" borderId="7" xfId="56" applyFont="1" applyFill="1" applyBorder="1" applyAlignment="1">
      <alignment horizontal="center" vertical="center" wrapText="1"/>
    </xf>
    <xf numFmtId="0" fontId="7" fillId="0" borderId="8" xfId="56" applyFont="1" applyFill="1" applyBorder="1" applyAlignment="1">
      <alignment horizontal="center" vertical="center" wrapText="1"/>
    </xf>
    <xf numFmtId="0" fontId="7" fillId="3" borderId="3" xfId="56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7" fillId="3" borderId="6" xfId="56" applyFont="1" applyFill="1" applyBorder="1" applyAlignment="1">
      <alignment horizontal="center" vertical="center" wrapText="1"/>
    </xf>
    <xf numFmtId="0" fontId="7" fillId="3" borderId="5" xfId="56" applyFont="1" applyFill="1" applyBorder="1" applyAlignment="1">
      <alignment horizontal="center" vertical="center" wrapText="1"/>
    </xf>
    <xf numFmtId="0" fontId="7" fillId="3" borderId="4" xfId="56" applyFont="1" applyFill="1" applyBorder="1" applyAlignment="1">
      <alignment horizontal="center" vertical="center" wrapText="1"/>
    </xf>
    <xf numFmtId="0" fontId="7" fillId="3" borderId="8" xfId="56" applyFont="1" applyFill="1" applyBorder="1" applyAlignment="1">
      <alignment horizontal="center" vertical="center" wrapText="1"/>
    </xf>
    <xf numFmtId="14" fontId="7" fillId="3" borderId="8" xfId="56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6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56" applyNumberFormat="1" applyFont="1" applyFill="1" applyBorder="1" applyAlignment="1">
      <alignment horizontal="center" vertical="center" wrapText="1"/>
    </xf>
    <xf numFmtId="14" fontId="7" fillId="3" borderId="2" xfId="56" applyNumberFormat="1" applyFont="1" applyFill="1" applyBorder="1" applyAlignment="1">
      <alignment horizontal="center" vertical="center" wrapText="1"/>
    </xf>
    <xf numFmtId="10" fontId="7" fillId="3" borderId="2" xfId="56" applyNumberFormat="1" applyFont="1" applyFill="1" applyBorder="1" applyAlignment="1">
      <alignment horizontal="center" vertical="center" wrapText="1"/>
    </xf>
    <xf numFmtId="0" fontId="10" fillId="3" borderId="1" xfId="56" applyNumberFormat="1" applyFont="1" applyFill="1" applyBorder="1" applyAlignment="1">
      <alignment horizontal="center" vertical="center" wrapText="1"/>
    </xf>
    <xf numFmtId="0" fontId="7" fillId="2" borderId="1" xfId="56" applyNumberFormat="1" applyFont="1" applyFill="1" applyBorder="1" applyAlignment="1">
      <alignment horizontal="center" vertical="center" wrapText="1"/>
    </xf>
    <xf numFmtId="14" fontId="7" fillId="3" borderId="6" xfId="56" applyNumberFormat="1" applyFont="1" applyFill="1" applyBorder="1" applyAlignment="1">
      <alignment horizontal="center" vertical="center" wrapText="1"/>
    </xf>
    <xf numFmtId="10" fontId="7" fillId="3" borderId="6" xfId="56" applyNumberFormat="1" applyFont="1" applyFill="1" applyBorder="1" applyAlignment="1">
      <alignment horizontal="center" vertical="center" wrapText="1"/>
    </xf>
    <xf numFmtId="0" fontId="11" fillId="3" borderId="1" xfId="56" applyFont="1" applyFill="1" applyBorder="1" applyAlignment="1">
      <alignment horizontal="center" vertical="center" wrapText="1"/>
    </xf>
    <xf numFmtId="0" fontId="11" fillId="3" borderId="1" xfId="56" applyNumberFormat="1" applyFont="1" applyFill="1" applyBorder="1" applyAlignment="1">
      <alignment horizontal="center" vertical="center" wrapText="1"/>
    </xf>
    <xf numFmtId="10" fontId="6" fillId="2" borderId="1" xfId="56" applyNumberFormat="1" applyFont="1" applyFill="1" applyBorder="1" applyAlignment="1">
      <alignment horizontal="center" vertical="center" wrapText="1"/>
    </xf>
    <xf numFmtId="0" fontId="7" fillId="2" borderId="2" xfId="56" applyNumberFormat="1" applyFont="1" applyFill="1" applyBorder="1" applyAlignment="1">
      <alignment horizontal="center" vertical="center" wrapText="1"/>
    </xf>
    <xf numFmtId="10" fontId="6" fillId="2" borderId="4" xfId="56" applyNumberFormat="1" applyFont="1" applyFill="1" applyBorder="1" applyAlignment="1">
      <alignment horizontal="center" vertical="center" wrapText="1"/>
    </xf>
    <xf numFmtId="0" fontId="7" fillId="2" borderId="5" xfId="56" applyNumberFormat="1" applyFont="1" applyFill="1" applyBorder="1" applyAlignment="1">
      <alignment horizontal="center" vertical="center" wrapText="1"/>
    </xf>
    <xf numFmtId="10" fontId="7" fillId="2" borderId="6" xfId="56" applyNumberFormat="1" applyFont="1" applyFill="1" applyBorder="1" applyAlignment="1">
      <alignment horizontal="center" vertical="center" wrapText="1"/>
    </xf>
    <xf numFmtId="10" fontId="7" fillId="2" borderId="1" xfId="56" applyNumberFormat="1" applyFont="1" applyFill="1" applyBorder="1" applyAlignment="1">
      <alignment horizontal="center" vertical="center" wrapText="1"/>
    </xf>
    <xf numFmtId="10" fontId="7" fillId="2" borderId="4" xfId="56" applyNumberFormat="1" applyFont="1" applyFill="1" applyBorder="1" applyAlignment="1">
      <alignment horizontal="center" vertical="center" wrapText="1"/>
    </xf>
    <xf numFmtId="10" fontId="7" fillId="0" borderId="8" xfId="56" applyNumberFormat="1" applyFont="1" applyFill="1" applyBorder="1" applyAlignment="1">
      <alignment horizontal="center" vertical="center" wrapText="1"/>
    </xf>
    <xf numFmtId="0" fontId="7" fillId="2" borderId="7" xfId="56" applyFont="1" applyFill="1" applyBorder="1" applyAlignment="1">
      <alignment horizontal="center" vertical="center" wrapText="1"/>
    </xf>
    <xf numFmtId="10" fontId="7" fillId="0" borderId="1" xfId="56" applyNumberFormat="1" applyFont="1" applyFill="1" applyBorder="1" applyAlignment="1">
      <alignment horizontal="center" vertical="center" wrapText="1"/>
    </xf>
    <xf numFmtId="10" fontId="7" fillId="3" borderId="1" xfId="56" applyNumberFormat="1" applyFont="1" applyFill="1" applyBorder="1" applyAlignment="1">
      <alignment horizontal="center" vertical="center" wrapText="1"/>
    </xf>
    <xf numFmtId="10" fontId="7" fillId="3" borderId="4" xfId="56" applyNumberFormat="1" applyFont="1" applyFill="1" applyBorder="1" applyAlignment="1">
      <alignment horizontal="center" vertical="center" wrapText="1"/>
    </xf>
    <xf numFmtId="0" fontId="7" fillId="2" borderId="5" xfId="56" applyFont="1" applyFill="1" applyBorder="1" applyAlignment="1">
      <alignment horizontal="center" vertical="center" wrapText="1"/>
    </xf>
    <xf numFmtId="10" fontId="7" fillId="3" borderId="8" xfId="56" applyNumberFormat="1" applyFont="1" applyFill="1" applyBorder="1" applyAlignment="1">
      <alignment horizontal="center" vertical="center" wrapText="1"/>
    </xf>
    <xf numFmtId="0" fontId="7" fillId="3" borderId="8" xfId="56" applyNumberFormat="1" applyFont="1" applyFill="1" applyBorder="1" applyAlignment="1">
      <alignment horizontal="center" vertical="center" wrapText="1"/>
    </xf>
    <xf numFmtId="0" fontId="7" fillId="2" borderId="8" xfId="56" applyFont="1" applyFill="1" applyBorder="1" applyAlignment="1">
      <alignment horizontal="center" vertical="center" wrapText="1"/>
    </xf>
    <xf numFmtId="0" fontId="6" fillId="3" borderId="1" xfId="56" applyNumberFormat="1" applyFont="1" applyFill="1" applyBorder="1" applyAlignment="1">
      <alignment horizontal="center" vertical="center" wrapText="1"/>
    </xf>
    <xf numFmtId="0" fontId="7" fillId="3" borderId="1" xfId="56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6" applyFont="1" applyFill="1" applyBorder="1" applyAlignment="1">
      <alignment horizontal="center" vertical="center" wrapText="1"/>
    </xf>
    <xf numFmtId="0" fontId="6" fillId="3" borderId="2" xfId="56" applyFont="1" applyFill="1" applyBorder="1" applyAlignment="1">
      <alignment horizontal="center" vertical="center" wrapText="1"/>
    </xf>
    <xf numFmtId="0" fontId="6" fillId="3" borderId="6" xfId="56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6" fillId="0" borderId="1" xfId="56" applyNumberFormat="1" applyFont="1" applyFill="1" applyBorder="1" applyAlignment="1">
      <alignment horizontal="center" vertical="center" wrapText="1"/>
    </xf>
    <xf numFmtId="0" fontId="7" fillId="3" borderId="2" xfId="56" applyNumberFormat="1" applyFont="1" applyFill="1" applyBorder="1" applyAlignment="1">
      <alignment horizontal="center" vertical="center" wrapText="1"/>
    </xf>
    <xf numFmtId="0" fontId="7" fillId="3" borderId="6" xfId="56" applyNumberFormat="1" applyFont="1" applyFill="1" applyBorder="1" applyAlignment="1">
      <alignment horizontal="center" vertical="center" wrapText="1"/>
    </xf>
    <xf numFmtId="178" fontId="6" fillId="2" borderId="1" xfId="56" applyNumberFormat="1" applyFont="1" applyFill="1" applyBorder="1" applyAlignment="1">
      <alignment horizontal="center" vertical="center" wrapText="1"/>
    </xf>
    <xf numFmtId="178" fontId="6" fillId="2" borderId="4" xfId="56" applyNumberFormat="1" applyFont="1" applyFill="1" applyBorder="1" applyAlignment="1">
      <alignment horizontal="center" vertical="center" wrapText="1"/>
    </xf>
    <xf numFmtId="9" fontId="7" fillId="2" borderId="6" xfId="56" applyNumberFormat="1" applyFont="1" applyFill="1" applyBorder="1" applyAlignment="1">
      <alignment horizontal="center" vertical="center" wrapText="1"/>
    </xf>
    <xf numFmtId="178" fontId="7" fillId="2" borderId="6" xfId="56" applyNumberFormat="1" applyFont="1" applyFill="1" applyBorder="1" applyAlignment="1">
      <alignment horizontal="center" vertical="center" wrapText="1"/>
    </xf>
    <xf numFmtId="178" fontId="7" fillId="2" borderId="1" xfId="56" applyNumberFormat="1" applyFont="1" applyFill="1" applyBorder="1" applyAlignment="1">
      <alignment horizontal="center" vertical="center" wrapText="1"/>
    </xf>
    <xf numFmtId="178" fontId="7" fillId="2" borderId="4" xfId="56" applyNumberFormat="1" applyFont="1" applyFill="1" applyBorder="1" applyAlignment="1">
      <alignment horizontal="center" vertical="center" wrapText="1"/>
    </xf>
    <xf numFmtId="9" fontId="7" fillId="2" borderId="7" xfId="56" applyNumberFormat="1" applyFont="1" applyFill="1" applyBorder="1" applyAlignment="1">
      <alignment horizontal="center" vertical="center" wrapText="1"/>
    </xf>
    <xf numFmtId="178" fontId="7" fillId="0" borderId="8" xfId="56" applyNumberFormat="1" applyFont="1" applyFill="1" applyBorder="1" applyAlignment="1">
      <alignment horizontal="center" vertical="center" wrapText="1"/>
    </xf>
    <xf numFmtId="178" fontId="7" fillId="0" borderId="1" xfId="56" applyNumberFormat="1" applyFont="1" applyFill="1" applyBorder="1" applyAlignment="1">
      <alignment horizontal="center" vertical="center" wrapText="1"/>
    </xf>
    <xf numFmtId="178" fontId="7" fillId="3" borderId="1" xfId="56" applyNumberFormat="1" applyFont="1" applyFill="1" applyBorder="1" applyAlignment="1">
      <alignment horizontal="center" vertical="center" wrapText="1"/>
    </xf>
    <xf numFmtId="178" fontId="7" fillId="3" borderId="4" xfId="56" applyNumberFormat="1" applyFont="1" applyFill="1" applyBorder="1" applyAlignment="1">
      <alignment horizontal="center" vertical="center" wrapText="1"/>
    </xf>
    <xf numFmtId="9" fontId="7" fillId="2" borderId="8" xfId="56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8" fontId="6" fillId="3" borderId="1" xfId="56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 wrapText="1"/>
    </xf>
    <xf numFmtId="0" fontId="7" fillId="0" borderId="0" xfId="56" applyFont="1" applyAlignment="1">
      <alignment horizontal="center" vertical="center" wrapText="1"/>
    </xf>
    <xf numFmtId="0" fontId="10" fillId="0" borderId="0" xfId="56" applyFont="1" applyAlignment="1">
      <alignment horizontal="center" vertical="center" wrapText="1"/>
    </xf>
    <xf numFmtId="0" fontId="6" fillId="2" borderId="0" xfId="56" applyFont="1" applyFill="1" applyBorder="1" applyAlignment="1">
      <alignment horizontal="center" vertical="center" wrapText="1"/>
    </xf>
    <xf numFmtId="0" fontId="7" fillId="2" borderId="0" xfId="56" applyFont="1" applyFill="1" applyBorder="1" applyAlignment="1">
      <alignment horizontal="center" vertical="center" wrapText="1"/>
    </xf>
    <xf numFmtId="0" fontId="7" fillId="0" borderId="0" xfId="56" applyFont="1" applyFill="1" applyBorder="1" applyAlignment="1">
      <alignment horizontal="center" vertical="center" wrapText="1"/>
    </xf>
    <xf numFmtId="0" fontId="7" fillId="3" borderId="0" xfId="56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56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4" fillId="3" borderId="1" xfId="56" applyFont="1" applyFill="1" applyBorder="1" applyAlignment="1">
      <alignment horizontal="center" vertical="center" wrapText="1"/>
    </xf>
    <xf numFmtId="0" fontId="14" fillId="3" borderId="1" xfId="56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37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Normal" xfId="53"/>
    <cellStyle name="常规 10 12" xfId="54"/>
    <cellStyle name="常规 2" xfId="55"/>
    <cellStyle name="常规 3" xfId="56"/>
    <cellStyle name="常规 4" xfId="57"/>
    <cellStyle name="常规 5" xfId="58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2" customWidth="1"/>
    <col min="2" max="2" width="7.5" style="22" customWidth="1"/>
    <col min="3" max="3" width="10.5" style="22" customWidth="1"/>
    <col min="4" max="4" width="13.875" style="22" customWidth="1"/>
    <col min="5" max="5" width="9.75" style="22" customWidth="1"/>
    <col min="6" max="6" width="7.625" style="22" customWidth="1"/>
    <col min="7" max="7" width="6.25" style="23" customWidth="1"/>
    <col min="8" max="8" width="11.125" style="23" customWidth="1"/>
    <col min="9" max="9" width="17" style="23" customWidth="1"/>
    <col min="10" max="10" width="9.125" style="23" customWidth="1"/>
    <col min="11" max="11" width="8.375" style="23" customWidth="1"/>
    <col min="12" max="12" width="9" style="24" customWidth="1"/>
    <col min="13" max="13" width="8.25" style="23" customWidth="1"/>
    <col min="14" max="14" width="11.375" style="23" customWidth="1"/>
    <col min="15" max="15" width="9" style="23"/>
    <col min="16" max="16" width="8.25" style="23" customWidth="1"/>
    <col min="17" max="17" width="8.375" style="23" customWidth="1"/>
    <col min="18" max="18" width="9" style="24" customWidth="1"/>
    <col min="19" max="19" width="9.75" style="24" customWidth="1"/>
    <col min="20" max="20" width="22.25" style="23" customWidth="1"/>
    <col min="21" max="21" width="8.25" style="23" customWidth="1"/>
    <col min="22" max="22" width="7.625" style="23" customWidth="1"/>
    <col min="23" max="23" width="7.5" style="23" customWidth="1"/>
    <col min="24" max="24" width="13.875" style="23" customWidth="1"/>
    <col min="25" max="265" width="9" style="23"/>
    <col min="266" max="16384" width="9" style="22"/>
  </cols>
  <sheetData>
    <row r="1" spans="1:25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6" t="s">
        <v>7</v>
      </c>
      <c r="I1" s="58" t="s">
        <v>8</v>
      </c>
      <c r="J1" s="59" t="s">
        <v>9</v>
      </c>
      <c r="K1" s="60" t="s">
        <v>10</v>
      </c>
      <c r="L1" s="61" t="s">
        <v>11</v>
      </c>
      <c r="M1" s="25" t="s">
        <v>12</v>
      </c>
      <c r="N1" s="25"/>
      <c r="O1" s="25"/>
      <c r="P1" s="25"/>
      <c r="Q1" s="25" t="s">
        <v>13</v>
      </c>
      <c r="R1" s="61" t="s">
        <v>14</v>
      </c>
      <c r="S1" s="61" t="s">
        <v>15</v>
      </c>
      <c r="T1" s="114" t="s">
        <v>16</v>
      </c>
      <c r="U1" s="25" t="s">
        <v>17</v>
      </c>
      <c r="V1" s="25" t="s">
        <v>18</v>
      </c>
      <c r="W1" s="25" t="s">
        <v>19</v>
      </c>
      <c r="X1" s="25" t="s">
        <v>20</v>
      </c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</row>
    <row r="2" s="15" customFormat="1" ht="56.25" spans="1:265">
      <c r="A2" s="25"/>
      <c r="B2" s="25"/>
      <c r="C2" s="25"/>
      <c r="D2" s="25"/>
      <c r="E2" s="25"/>
      <c r="F2" s="25"/>
      <c r="G2" s="25"/>
      <c r="H2" s="26"/>
      <c r="I2" s="62"/>
      <c r="J2" s="63"/>
      <c r="K2" s="60"/>
      <c r="L2" s="61"/>
      <c r="M2" s="64" t="s">
        <v>21</v>
      </c>
      <c r="N2" s="64" t="s">
        <v>22</v>
      </c>
      <c r="O2" s="64" t="s">
        <v>23</v>
      </c>
      <c r="P2" s="65" t="s">
        <v>24</v>
      </c>
      <c r="Q2" s="25"/>
      <c r="R2" s="61"/>
      <c r="S2" s="61"/>
      <c r="T2" s="115"/>
      <c r="U2" s="25"/>
      <c r="V2" s="25"/>
      <c r="W2" s="25"/>
      <c r="X2" s="25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40"/>
      <c r="IW2" s="140"/>
      <c r="IX2" s="140"/>
      <c r="IY2" s="140"/>
      <c r="IZ2" s="140"/>
      <c r="JA2" s="140"/>
      <c r="JB2" s="140"/>
      <c r="JC2" s="140"/>
      <c r="JD2" s="140"/>
      <c r="JE2" s="140"/>
    </row>
    <row r="3" s="16" customFormat="1" ht="33.75" spans="1:265">
      <c r="A3" s="27">
        <v>1</v>
      </c>
      <c r="B3" s="28" t="s">
        <v>25</v>
      </c>
      <c r="C3" s="29" t="s">
        <v>26</v>
      </c>
      <c r="D3" s="28" t="s">
        <v>27</v>
      </c>
      <c r="E3" s="28" t="s">
        <v>28</v>
      </c>
      <c r="F3" s="28">
        <v>151</v>
      </c>
      <c r="G3" s="28">
        <v>0</v>
      </c>
      <c r="H3" s="28" t="s">
        <v>29</v>
      </c>
      <c r="I3" s="28" t="s">
        <v>30</v>
      </c>
      <c r="J3" s="66">
        <v>0.542</v>
      </c>
      <c r="K3" s="28">
        <v>0</v>
      </c>
      <c r="L3" s="67">
        <v>0</v>
      </c>
      <c r="M3" s="28">
        <v>0</v>
      </c>
      <c r="N3" s="28">
        <v>0</v>
      </c>
      <c r="O3" s="28" t="s">
        <v>31</v>
      </c>
      <c r="P3" s="28">
        <v>0</v>
      </c>
      <c r="Q3" s="28">
        <v>0</v>
      </c>
      <c r="R3" s="67">
        <v>0</v>
      </c>
      <c r="S3" s="67">
        <v>0</v>
      </c>
      <c r="T3" s="28" t="s">
        <v>32</v>
      </c>
      <c r="U3" s="28">
        <v>0</v>
      </c>
      <c r="V3" s="28">
        <v>0</v>
      </c>
      <c r="W3" s="116">
        <v>0</v>
      </c>
      <c r="X3" s="29" t="s">
        <v>33</v>
      </c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41"/>
      <c r="IW3" s="141"/>
      <c r="IX3" s="141"/>
      <c r="IY3" s="141"/>
      <c r="IZ3" s="141"/>
      <c r="JA3" s="141"/>
      <c r="JB3" s="141"/>
      <c r="JC3" s="141"/>
      <c r="JD3" s="141"/>
      <c r="JE3" s="141"/>
    </row>
    <row r="4" s="16" customFormat="1" ht="34.5" spans="1:265">
      <c r="A4" s="30"/>
      <c r="B4" s="31"/>
      <c r="C4" s="32"/>
      <c r="D4" s="31" t="s">
        <v>27</v>
      </c>
      <c r="E4" s="31" t="s">
        <v>34</v>
      </c>
      <c r="F4" s="31">
        <v>60</v>
      </c>
      <c r="G4" s="31">
        <v>4</v>
      </c>
      <c r="H4" s="31" t="s">
        <v>35</v>
      </c>
      <c r="I4" s="31" t="s">
        <v>36</v>
      </c>
      <c r="J4" s="68">
        <v>0.542</v>
      </c>
      <c r="K4" s="31">
        <v>0</v>
      </c>
      <c r="L4" s="69"/>
      <c r="M4" s="31">
        <v>0</v>
      </c>
      <c r="N4" s="31">
        <v>0</v>
      </c>
      <c r="O4" s="31" t="s">
        <v>31</v>
      </c>
      <c r="P4" s="31">
        <v>0</v>
      </c>
      <c r="Q4" s="31">
        <v>0</v>
      </c>
      <c r="R4" s="69"/>
      <c r="S4" s="69"/>
      <c r="T4" s="31" t="s">
        <v>32</v>
      </c>
      <c r="U4" s="31">
        <v>0</v>
      </c>
      <c r="V4" s="31">
        <v>0</v>
      </c>
      <c r="W4" s="117">
        <v>0</v>
      </c>
      <c r="X4" s="32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41"/>
      <c r="IW4" s="141"/>
      <c r="IX4" s="141"/>
      <c r="IY4" s="141"/>
      <c r="IZ4" s="141"/>
      <c r="JA4" s="141"/>
      <c r="JB4" s="141"/>
      <c r="JC4" s="141"/>
      <c r="JD4" s="141"/>
      <c r="JE4" s="141"/>
    </row>
    <row r="5" s="17" customFormat="1" ht="33.75" customHeight="1" spans="1:265">
      <c r="A5" s="30">
        <v>1</v>
      </c>
      <c r="B5" s="33" t="s">
        <v>25</v>
      </c>
      <c r="C5" s="33" t="s">
        <v>37</v>
      </c>
      <c r="D5" s="33" t="s">
        <v>38</v>
      </c>
      <c r="E5" s="33" t="s">
        <v>39</v>
      </c>
      <c r="F5" s="33">
        <v>85</v>
      </c>
      <c r="G5" s="33">
        <v>3</v>
      </c>
      <c r="H5" s="33" t="s">
        <v>40</v>
      </c>
      <c r="I5" s="33" t="s">
        <v>41</v>
      </c>
      <c r="J5" s="70">
        <v>0.5</v>
      </c>
      <c r="K5" s="33">
        <v>46376.85</v>
      </c>
      <c r="L5" s="33">
        <f>SUM(K5:K7)</f>
        <v>139398.45</v>
      </c>
      <c r="M5" s="33">
        <v>44250</v>
      </c>
      <c r="N5" s="33" t="s">
        <v>42</v>
      </c>
      <c r="O5" s="33" t="s">
        <v>31</v>
      </c>
      <c r="P5" s="33">
        <v>2126.85</v>
      </c>
      <c r="Q5" s="33">
        <v>46376.85</v>
      </c>
      <c r="R5" s="33">
        <v>130614.45</v>
      </c>
      <c r="S5" s="118">
        <v>1</v>
      </c>
      <c r="T5" s="33" t="s">
        <v>43</v>
      </c>
      <c r="U5" s="33">
        <v>44250</v>
      </c>
      <c r="V5" s="33">
        <v>2126.85</v>
      </c>
      <c r="W5" s="119">
        <v>0</v>
      </c>
      <c r="X5" s="33" t="s">
        <v>44</v>
      </c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42"/>
      <c r="IW5" s="142"/>
      <c r="IX5" s="142"/>
      <c r="IY5" s="142"/>
      <c r="IZ5" s="142"/>
      <c r="JA5" s="142"/>
      <c r="JB5" s="142"/>
      <c r="JC5" s="142"/>
      <c r="JD5" s="142"/>
      <c r="JE5" s="142"/>
    </row>
    <row r="6" s="17" customFormat="1" ht="33.75" customHeight="1" spans="1:265">
      <c r="A6" s="30"/>
      <c r="B6" s="34"/>
      <c r="C6" s="34" t="s">
        <v>37</v>
      </c>
      <c r="D6" s="34" t="s">
        <v>38</v>
      </c>
      <c r="E6" s="34" t="s">
        <v>45</v>
      </c>
      <c r="F6" s="34">
        <v>100</v>
      </c>
      <c r="G6" s="34">
        <v>0</v>
      </c>
      <c r="H6" s="34" t="s">
        <v>46</v>
      </c>
      <c r="I6" s="34" t="s">
        <v>47</v>
      </c>
      <c r="J6" s="71">
        <v>0.546</v>
      </c>
      <c r="K6" s="34">
        <v>84237.6</v>
      </c>
      <c r="L6" s="34"/>
      <c r="M6" s="34">
        <v>77030</v>
      </c>
      <c r="N6" s="34" t="s">
        <v>48</v>
      </c>
      <c r="O6" s="34" t="s">
        <v>31</v>
      </c>
      <c r="P6" s="34">
        <v>7807.60000000001</v>
      </c>
      <c r="Q6" s="34">
        <v>84237.6</v>
      </c>
      <c r="R6" s="34"/>
      <c r="S6" s="34"/>
      <c r="T6" s="34" t="s">
        <v>49</v>
      </c>
      <c r="U6" s="34">
        <v>76430</v>
      </c>
      <c r="V6" s="34">
        <v>7807.60000000001</v>
      </c>
      <c r="W6" s="120">
        <v>0</v>
      </c>
      <c r="X6" s="34" t="s">
        <v>50</v>
      </c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  <c r="IU6" s="136"/>
      <c r="IV6" s="142"/>
      <c r="IW6" s="142"/>
      <c r="IX6" s="142"/>
      <c r="IY6" s="142"/>
      <c r="IZ6" s="142"/>
      <c r="JA6" s="142"/>
      <c r="JB6" s="142"/>
      <c r="JC6" s="142"/>
      <c r="JD6" s="142"/>
      <c r="JE6" s="142"/>
    </row>
    <row r="7" s="17" customFormat="1" ht="33.75" customHeight="1" spans="1:265">
      <c r="A7" s="33"/>
      <c r="B7" s="35"/>
      <c r="C7" s="35" t="s">
        <v>51</v>
      </c>
      <c r="D7" s="35" t="s">
        <v>52</v>
      </c>
      <c r="E7" s="35" t="s">
        <v>53</v>
      </c>
      <c r="F7" s="35">
        <v>60</v>
      </c>
      <c r="G7" s="35">
        <v>0</v>
      </c>
      <c r="H7" s="35" t="s">
        <v>54</v>
      </c>
      <c r="I7" s="35" t="s">
        <v>55</v>
      </c>
      <c r="J7" s="72">
        <v>0.542</v>
      </c>
      <c r="K7" s="35">
        <v>8784</v>
      </c>
      <c r="L7" s="35"/>
      <c r="M7" s="35">
        <v>8784</v>
      </c>
      <c r="N7" s="35" t="s">
        <v>56</v>
      </c>
      <c r="O7" s="35" t="s">
        <v>57</v>
      </c>
      <c r="P7" s="35">
        <v>0</v>
      </c>
      <c r="Q7" s="35">
        <v>8784</v>
      </c>
      <c r="R7" s="35"/>
      <c r="S7" s="35"/>
      <c r="T7" s="34" t="s">
        <v>58</v>
      </c>
      <c r="U7" s="35">
        <v>8784</v>
      </c>
      <c r="V7" s="35">
        <v>0</v>
      </c>
      <c r="W7" s="121">
        <v>0</v>
      </c>
      <c r="X7" s="35" t="s">
        <v>59</v>
      </c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42"/>
      <c r="IW7" s="142"/>
      <c r="IX7" s="142"/>
      <c r="IY7" s="142"/>
      <c r="IZ7" s="142"/>
      <c r="JA7" s="142"/>
      <c r="JB7" s="142"/>
      <c r="JC7" s="142"/>
      <c r="JD7" s="142"/>
      <c r="JE7" s="142"/>
    </row>
    <row r="8" s="18" customFormat="1" ht="45" spans="1:265">
      <c r="A8" s="36">
        <v>2</v>
      </c>
      <c r="B8" s="37" t="s">
        <v>38</v>
      </c>
      <c r="C8" s="38" t="s">
        <v>37</v>
      </c>
      <c r="D8" s="38" t="s">
        <v>38</v>
      </c>
      <c r="E8" s="38" t="s">
        <v>60</v>
      </c>
      <c r="F8" s="38">
        <v>200</v>
      </c>
      <c r="G8" s="38">
        <v>4</v>
      </c>
      <c r="H8" s="38" t="s">
        <v>61</v>
      </c>
      <c r="I8" s="38" t="s">
        <v>62</v>
      </c>
      <c r="J8" s="73">
        <v>0.558</v>
      </c>
      <c r="K8" s="38">
        <v>180101.14</v>
      </c>
      <c r="L8" s="74">
        <f>SUM(K8:K12)</f>
        <v>775104.38</v>
      </c>
      <c r="M8" s="38">
        <v>179650</v>
      </c>
      <c r="N8" s="38" t="s">
        <v>63</v>
      </c>
      <c r="O8" s="38" t="s">
        <v>31</v>
      </c>
      <c r="P8" s="38">
        <v>451.140000000014</v>
      </c>
      <c r="Q8" s="38">
        <v>180101.14</v>
      </c>
      <c r="R8" s="74">
        <f>SUM(Q8:Q12)</f>
        <v>454668.1</v>
      </c>
      <c r="S8" s="122">
        <v>0.59</v>
      </c>
      <c r="T8" s="38" t="s">
        <v>64</v>
      </c>
      <c r="U8" s="38">
        <v>175450</v>
      </c>
      <c r="V8" s="38">
        <v>4651.14000000001</v>
      </c>
      <c r="W8" s="123">
        <v>0</v>
      </c>
      <c r="X8" s="38" t="s">
        <v>65</v>
      </c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9"/>
      <c r="IW8" s="139"/>
      <c r="IX8" s="139"/>
      <c r="IY8" s="139"/>
      <c r="IZ8" s="139"/>
      <c r="JA8" s="139"/>
      <c r="JB8" s="139"/>
      <c r="JC8" s="139"/>
      <c r="JD8" s="139"/>
      <c r="JE8" s="139"/>
    </row>
    <row r="9" s="18" customFormat="1" ht="45" spans="1:265">
      <c r="A9" s="39"/>
      <c r="B9" s="39"/>
      <c r="C9" s="40" t="s">
        <v>37</v>
      </c>
      <c r="D9" s="40" t="s">
        <v>38</v>
      </c>
      <c r="E9" s="40" t="s">
        <v>66</v>
      </c>
      <c r="F9" s="40">
        <v>200</v>
      </c>
      <c r="G9" s="40">
        <v>9</v>
      </c>
      <c r="H9" s="40" t="s">
        <v>67</v>
      </c>
      <c r="I9" s="40" t="s">
        <v>68</v>
      </c>
      <c r="J9" s="75">
        <v>0.542</v>
      </c>
      <c r="K9" s="40">
        <v>206358.84</v>
      </c>
      <c r="L9" s="30"/>
      <c r="M9" s="40">
        <v>201620</v>
      </c>
      <c r="N9" s="40" t="s">
        <v>69</v>
      </c>
      <c r="O9" s="40" t="s">
        <v>31</v>
      </c>
      <c r="P9" s="40">
        <v>4738.84</v>
      </c>
      <c r="Q9" s="40">
        <v>206358.84</v>
      </c>
      <c r="R9" s="30"/>
      <c r="S9" s="30"/>
      <c r="T9" s="40" t="s">
        <v>70</v>
      </c>
      <c r="U9" s="40">
        <v>201620</v>
      </c>
      <c r="V9" s="40">
        <v>4738.84</v>
      </c>
      <c r="W9" s="124">
        <v>0</v>
      </c>
      <c r="X9" s="40" t="s">
        <v>71</v>
      </c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9"/>
      <c r="IW9" s="139"/>
      <c r="IX9" s="139"/>
      <c r="IY9" s="139"/>
      <c r="IZ9" s="139"/>
      <c r="JA9" s="139"/>
      <c r="JB9" s="139"/>
      <c r="JC9" s="139"/>
      <c r="JD9" s="139"/>
      <c r="JE9" s="139"/>
    </row>
    <row r="10" s="18" customFormat="1" ht="45" spans="1:265">
      <c r="A10" s="39"/>
      <c r="B10" s="39"/>
      <c r="C10" s="40" t="s">
        <v>37</v>
      </c>
      <c r="D10" s="40" t="s">
        <v>38</v>
      </c>
      <c r="E10" s="40" t="s">
        <v>72</v>
      </c>
      <c r="F10" s="40">
        <v>20</v>
      </c>
      <c r="G10" s="40">
        <v>1</v>
      </c>
      <c r="H10" s="40" t="s">
        <v>73</v>
      </c>
      <c r="I10" s="40" t="s">
        <v>74</v>
      </c>
      <c r="J10" s="75">
        <v>0.85</v>
      </c>
      <c r="K10" s="40">
        <v>68208.12</v>
      </c>
      <c r="L10" s="30"/>
      <c r="M10" s="40">
        <v>66000</v>
      </c>
      <c r="N10" s="40" t="s">
        <v>75</v>
      </c>
      <c r="O10" s="40" t="s">
        <v>76</v>
      </c>
      <c r="P10" s="40">
        <v>2208.12</v>
      </c>
      <c r="Q10" s="40">
        <v>68208.12</v>
      </c>
      <c r="R10" s="30"/>
      <c r="S10" s="30"/>
      <c r="T10" s="40" t="s">
        <v>77</v>
      </c>
      <c r="U10" s="40">
        <v>66000</v>
      </c>
      <c r="V10" s="40">
        <v>2208.12</v>
      </c>
      <c r="W10" s="124">
        <v>0</v>
      </c>
      <c r="X10" s="40" t="s">
        <v>78</v>
      </c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9"/>
      <c r="IW10" s="139"/>
      <c r="IX10" s="139"/>
      <c r="IY10" s="139"/>
      <c r="IZ10" s="139"/>
      <c r="JA10" s="139"/>
      <c r="JB10" s="139"/>
      <c r="JC10" s="139"/>
      <c r="JD10" s="139"/>
      <c r="JE10" s="139"/>
    </row>
    <row r="11" s="19" customFormat="1" ht="33.75" spans="1:265">
      <c r="A11" s="39"/>
      <c r="B11" s="39"/>
      <c r="C11" s="25" t="s">
        <v>37</v>
      </c>
      <c r="D11" s="25" t="s">
        <v>38</v>
      </c>
      <c r="E11" s="25" t="s">
        <v>79</v>
      </c>
      <c r="F11" s="25">
        <v>60</v>
      </c>
      <c r="G11" s="25">
        <v>0</v>
      </c>
      <c r="H11" s="25" t="s">
        <v>80</v>
      </c>
      <c r="I11" s="25" t="s">
        <v>81</v>
      </c>
      <c r="J11" s="76">
        <v>0.542</v>
      </c>
      <c r="K11" s="25">
        <f>U11+V11</f>
        <v>131538.28</v>
      </c>
      <c r="L11" s="30"/>
      <c r="M11" s="25">
        <v>129275</v>
      </c>
      <c r="N11" s="25"/>
      <c r="O11" s="25" t="s">
        <v>82</v>
      </c>
      <c r="P11" s="25">
        <v>2263.28</v>
      </c>
      <c r="Q11" s="25">
        <v>0</v>
      </c>
      <c r="R11" s="30"/>
      <c r="S11" s="30"/>
      <c r="T11" s="25"/>
      <c r="U11" s="25">
        <v>129275</v>
      </c>
      <c r="V11" s="25">
        <v>2263.28</v>
      </c>
      <c r="W11" s="125">
        <v>0</v>
      </c>
      <c r="X11" s="25" t="s">
        <v>83</v>
      </c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  <c r="IE11" s="138"/>
      <c r="IF11" s="138"/>
      <c r="IG11" s="138"/>
      <c r="IH11" s="138"/>
      <c r="II11" s="138"/>
      <c r="IJ11" s="138"/>
      <c r="IK11" s="138"/>
      <c r="IL11" s="138"/>
      <c r="IM11" s="138"/>
      <c r="IN11" s="138"/>
      <c r="IO11" s="138"/>
      <c r="IP11" s="138"/>
      <c r="IQ11" s="138"/>
      <c r="IR11" s="138"/>
      <c r="IS11" s="138"/>
      <c r="IT11" s="138"/>
      <c r="IU11" s="138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</row>
    <row r="12" s="19" customFormat="1" ht="23.25" spans="1:265">
      <c r="A12" s="41"/>
      <c r="B12" s="42"/>
      <c r="C12" s="43" t="s">
        <v>37</v>
      </c>
      <c r="D12" s="43" t="s">
        <v>38</v>
      </c>
      <c r="E12" s="43" t="s">
        <v>84</v>
      </c>
      <c r="F12" s="43">
        <v>210</v>
      </c>
      <c r="G12" s="43">
        <v>2</v>
      </c>
      <c r="H12" s="43" t="s">
        <v>85</v>
      </c>
      <c r="I12" s="43" t="s">
        <v>86</v>
      </c>
      <c r="J12" s="77">
        <v>0.51</v>
      </c>
      <c r="K12" s="43">
        <f>U12+V12</f>
        <v>188898</v>
      </c>
      <c r="L12" s="78"/>
      <c r="M12" s="43">
        <v>183435</v>
      </c>
      <c r="N12" s="43"/>
      <c r="O12" s="43" t="s">
        <v>82</v>
      </c>
      <c r="P12" s="43">
        <v>5463</v>
      </c>
      <c r="Q12" s="43">
        <v>0</v>
      </c>
      <c r="R12" s="78"/>
      <c r="S12" s="78"/>
      <c r="T12" s="25"/>
      <c r="U12" s="43">
        <v>183435</v>
      </c>
      <c r="V12" s="43">
        <v>5463</v>
      </c>
      <c r="W12" s="126">
        <v>0</v>
      </c>
      <c r="X12" s="25" t="s">
        <v>87</v>
      </c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  <c r="IE12" s="138"/>
      <c r="IF12" s="138"/>
      <c r="IG12" s="138"/>
      <c r="IH12" s="138"/>
      <c r="II12" s="138"/>
      <c r="IJ12" s="138"/>
      <c r="IK12" s="138"/>
      <c r="IL12" s="138"/>
      <c r="IM12" s="138"/>
      <c r="IN12" s="138"/>
      <c r="IO12" s="138"/>
      <c r="IP12" s="138"/>
      <c r="IQ12" s="138"/>
      <c r="IR12" s="138"/>
      <c r="IS12" s="138"/>
      <c r="IT12" s="138"/>
      <c r="IU12" s="138"/>
      <c r="IV12" s="143"/>
      <c r="IW12" s="143"/>
      <c r="IX12" s="143"/>
      <c r="IY12" s="143"/>
      <c r="IZ12" s="143"/>
      <c r="JA12" s="143"/>
      <c r="JB12" s="143"/>
      <c r="JC12" s="143"/>
      <c r="JD12" s="143"/>
      <c r="JE12" s="143"/>
    </row>
    <row r="13" s="19" customFormat="1" ht="30.75" customHeight="1" spans="1:265">
      <c r="A13" s="36">
        <v>3</v>
      </c>
      <c r="B13" s="44" t="s">
        <v>88</v>
      </c>
      <c r="C13" s="44" t="s">
        <v>37</v>
      </c>
      <c r="D13" s="44" t="s">
        <v>38</v>
      </c>
      <c r="E13" s="44" t="s">
        <v>89</v>
      </c>
      <c r="F13" s="44">
        <v>195</v>
      </c>
      <c r="G13" s="44">
        <v>9</v>
      </c>
      <c r="H13" s="45" t="s">
        <v>90</v>
      </c>
      <c r="I13" s="45" t="s">
        <v>91</v>
      </c>
      <c r="J13" s="79">
        <v>0.45</v>
      </c>
      <c r="K13" s="80">
        <v>113780</v>
      </c>
      <c r="L13" s="81">
        <f>SUM(K13:K42)</f>
        <v>2120985</v>
      </c>
      <c r="M13" s="44">
        <v>113780</v>
      </c>
      <c r="N13" s="44" t="s">
        <v>92</v>
      </c>
      <c r="O13" s="44" t="s">
        <v>93</v>
      </c>
      <c r="P13" s="80">
        <v>113780</v>
      </c>
      <c r="Q13" s="44">
        <v>0</v>
      </c>
      <c r="R13" s="81">
        <f>SUM(Q13:Q42)</f>
        <v>1098480</v>
      </c>
      <c r="S13" s="127">
        <v>0.43</v>
      </c>
      <c r="T13" s="44"/>
      <c r="U13" s="44">
        <v>113780</v>
      </c>
      <c r="V13" s="44">
        <v>3648.43</v>
      </c>
      <c r="W13" s="44">
        <v>0</v>
      </c>
      <c r="X13" s="44" t="s">
        <v>92</v>
      </c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43"/>
      <c r="IW13" s="143"/>
      <c r="IX13" s="143"/>
      <c r="IY13" s="143"/>
      <c r="IZ13" s="143"/>
      <c r="JA13" s="143"/>
      <c r="JB13" s="143"/>
      <c r="JC13" s="143"/>
      <c r="JD13" s="143"/>
      <c r="JE13" s="143"/>
    </row>
    <row r="14" s="19" customFormat="1" ht="30.75" customHeight="1" spans="1:265">
      <c r="A14" s="39"/>
      <c r="B14" s="25"/>
      <c r="C14" s="25" t="s">
        <v>37</v>
      </c>
      <c r="D14" s="25" t="s">
        <v>38</v>
      </c>
      <c r="E14" s="25" t="s">
        <v>94</v>
      </c>
      <c r="F14" s="25">
        <v>59</v>
      </c>
      <c r="G14" s="25">
        <v>2</v>
      </c>
      <c r="H14" s="26" t="s">
        <v>95</v>
      </c>
      <c r="I14" s="26" t="s">
        <v>96</v>
      </c>
      <c r="J14" s="76">
        <v>0.48</v>
      </c>
      <c r="K14" s="82">
        <v>89480</v>
      </c>
      <c r="L14" s="34"/>
      <c r="M14" s="25">
        <v>0</v>
      </c>
      <c r="N14" s="25"/>
      <c r="O14" s="44" t="s">
        <v>93</v>
      </c>
      <c r="P14" s="82">
        <v>89480</v>
      </c>
      <c r="Q14" s="25">
        <v>0</v>
      </c>
      <c r="R14" s="34"/>
      <c r="S14" s="34"/>
      <c r="T14" s="25"/>
      <c r="U14" s="82">
        <v>89480</v>
      </c>
      <c r="V14" s="90">
        <v>1929.13</v>
      </c>
      <c r="W14" s="25">
        <v>0</v>
      </c>
      <c r="X14" s="25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43"/>
      <c r="IW14" s="143"/>
      <c r="IX14" s="143"/>
      <c r="IY14" s="143"/>
      <c r="IZ14" s="143"/>
      <c r="JA14" s="143"/>
      <c r="JB14" s="143"/>
      <c r="JC14" s="143"/>
      <c r="JD14" s="143"/>
      <c r="JE14" s="143"/>
    </row>
    <row r="15" s="19" customFormat="1" ht="30.75" customHeight="1" spans="1:265">
      <c r="A15" s="39"/>
      <c r="B15" s="25"/>
      <c r="C15" s="25" t="s">
        <v>37</v>
      </c>
      <c r="D15" s="25" t="s">
        <v>38</v>
      </c>
      <c r="E15" s="25" t="s">
        <v>97</v>
      </c>
      <c r="F15" s="25">
        <v>125</v>
      </c>
      <c r="G15" s="25">
        <v>2</v>
      </c>
      <c r="H15" s="26" t="s">
        <v>98</v>
      </c>
      <c r="I15" s="26" t="s">
        <v>99</v>
      </c>
      <c r="J15" s="76">
        <v>0.51</v>
      </c>
      <c r="K15" s="82">
        <v>74800</v>
      </c>
      <c r="L15" s="34"/>
      <c r="M15" s="25">
        <v>74800</v>
      </c>
      <c r="N15" s="25" t="s">
        <v>100</v>
      </c>
      <c r="O15" s="44" t="s">
        <v>93</v>
      </c>
      <c r="P15" s="82">
        <v>74800</v>
      </c>
      <c r="Q15" s="25">
        <v>0</v>
      </c>
      <c r="R15" s="34"/>
      <c r="S15" s="34"/>
      <c r="T15" s="25"/>
      <c r="U15" s="90">
        <v>74800</v>
      </c>
      <c r="V15" s="90">
        <v>951.5</v>
      </c>
      <c r="W15" s="25">
        <v>0</v>
      </c>
      <c r="X15" s="25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43"/>
      <c r="IW15" s="143"/>
      <c r="IX15" s="143"/>
      <c r="IY15" s="143"/>
      <c r="IZ15" s="143"/>
      <c r="JA15" s="143"/>
      <c r="JB15" s="143"/>
      <c r="JC15" s="143"/>
      <c r="JD15" s="143"/>
      <c r="JE15" s="143"/>
    </row>
    <row r="16" s="19" customFormat="1" ht="54" customHeight="1" spans="1:265">
      <c r="A16" s="39"/>
      <c r="B16" s="25"/>
      <c r="C16" s="25" t="s">
        <v>37</v>
      </c>
      <c r="D16" s="25" t="s">
        <v>38</v>
      </c>
      <c r="E16" s="25" t="s">
        <v>101</v>
      </c>
      <c r="F16" s="25">
        <v>210</v>
      </c>
      <c r="G16" s="25">
        <v>5</v>
      </c>
      <c r="H16" s="26" t="s">
        <v>102</v>
      </c>
      <c r="I16" s="26" t="s">
        <v>103</v>
      </c>
      <c r="J16" s="76">
        <v>0.5</v>
      </c>
      <c r="K16" s="82">
        <v>250800</v>
      </c>
      <c r="L16" s="34"/>
      <c r="M16" s="25"/>
      <c r="N16" s="25"/>
      <c r="O16" s="41"/>
      <c r="P16" s="82">
        <v>250800</v>
      </c>
      <c r="Q16" s="25">
        <v>0</v>
      </c>
      <c r="R16" s="34"/>
      <c r="S16" s="34"/>
      <c r="T16" s="25"/>
      <c r="U16" s="90">
        <v>250800</v>
      </c>
      <c r="V16" s="90">
        <v>4329.83</v>
      </c>
      <c r="W16" s="25">
        <v>0</v>
      </c>
      <c r="X16" s="25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43"/>
      <c r="IW16" s="143"/>
      <c r="IX16" s="143"/>
      <c r="IY16" s="143"/>
      <c r="IZ16" s="143"/>
      <c r="JA16" s="143"/>
      <c r="JB16" s="143"/>
      <c r="JC16" s="143"/>
      <c r="JD16" s="143"/>
      <c r="JE16" s="143"/>
    </row>
    <row r="17" s="19" customFormat="1" ht="54" customHeight="1" spans="1:265">
      <c r="A17" s="39"/>
      <c r="B17" s="25"/>
      <c r="C17" s="25" t="s">
        <v>37</v>
      </c>
      <c r="D17" s="25" t="s">
        <v>38</v>
      </c>
      <c r="E17" s="25" t="s">
        <v>104</v>
      </c>
      <c r="F17" s="25">
        <v>10</v>
      </c>
      <c r="G17" s="25"/>
      <c r="H17" s="26"/>
      <c r="I17" s="26" t="s">
        <v>105</v>
      </c>
      <c r="J17" s="76"/>
      <c r="K17" s="82"/>
      <c r="L17" s="34"/>
      <c r="M17" s="25"/>
      <c r="N17" s="25"/>
      <c r="O17" s="41"/>
      <c r="P17" s="82"/>
      <c r="Q17" s="25"/>
      <c r="R17" s="34"/>
      <c r="S17" s="34"/>
      <c r="T17" s="25"/>
      <c r="U17" s="90"/>
      <c r="V17" s="90"/>
      <c r="W17" s="25"/>
      <c r="X17" s="25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43"/>
      <c r="IW17" s="143"/>
      <c r="IX17" s="143"/>
      <c r="IY17" s="143"/>
      <c r="IZ17" s="143"/>
      <c r="JA17" s="143"/>
      <c r="JB17" s="143"/>
      <c r="JC17" s="143"/>
      <c r="JD17" s="143"/>
      <c r="JE17" s="143"/>
    </row>
    <row r="18" s="19" customFormat="1" ht="54" customHeight="1" spans="1:265">
      <c r="A18" s="39"/>
      <c r="B18" s="25"/>
      <c r="C18" s="25"/>
      <c r="D18" s="25" t="s">
        <v>106</v>
      </c>
      <c r="E18" s="25">
        <v>2017.8</v>
      </c>
      <c r="F18" s="25">
        <v>253</v>
      </c>
      <c r="G18" s="25"/>
      <c r="H18" s="26"/>
      <c r="I18" s="26"/>
      <c r="J18" s="76"/>
      <c r="K18" s="83">
        <v>140100</v>
      </c>
      <c r="L18" s="34"/>
      <c r="M18" s="83">
        <v>140100</v>
      </c>
      <c r="N18" s="25" t="s">
        <v>107</v>
      </c>
      <c r="O18" s="41"/>
      <c r="P18" s="82"/>
      <c r="Q18" s="25">
        <v>140100</v>
      </c>
      <c r="R18" s="34"/>
      <c r="S18" s="34"/>
      <c r="T18" s="25"/>
      <c r="U18" s="25">
        <v>140100</v>
      </c>
      <c r="V18" s="90"/>
      <c r="W18" s="25"/>
      <c r="X18" s="25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43"/>
      <c r="IW18" s="143"/>
      <c r="IX18" s="143"/>
      <c r="IY18" s="143"/>
      <c r="IZ18" s="143"/>
      <c r="JA18" s="143"/>
      <c r="JB18" s="143"/>
      <c r="JC18" s="143"/>
      <c r="JD18" s="143"/>
      <c r="JE18" s="143"/>
    </row>
    <row r="19" s="19" customFormat="1" ht="54" customHeight="1" spans="1:265">
      <c r="A19" s="39"/>
      <c r="B19" s="25"/>
      <c r="C19" s="25"/>
      <c r="D19" s="25" t="s">
        <v>108</v>
      </c>
      <c r="E19" s="25">
        <v>2017.8</v>
      </c>
      <c r="F19" s="25">
        <v>70</v>
      </c>
      <c r="G19" s="25"/>
      <c r="H19" s="26"/>
      <c r="I19" s="26"/>
      <c r="J19" s="76"/>
      <c r="K19" s="82"/>
      <c r="L19" s="34"/>
      <c r="M19" s="25"/>
      <c r="N19" s="25"/>
      <c r="O19" s="41"/>
      <c r="P19" s="82"/>
      <c r="Q19" s="25"/>
      <c r="R19" s="34"/>
      <c r="S19" s="34"/>
      <c r="T19" s="25"/>
      <c r="U19" s="90"/>
      <c r="V19" s="90"/>
      <c r="W19" s="25"/>
      <c r="X19" s="25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  <c r="IR19" s="133"/>
      <c r="IS19" s="133"/>
      <c r="IT19" s="133"/>
      <c r="IU19" s="133"/>
      <c r="IV19" s="143"/>
      <c r="IW19" s="143"/>
      <c r="IX19" s="143"/>
      <c r="IY19" s="143"/>
      <c r="IZ19" s="143"/>
      <c r="JA19" s="143"/>
      <c r="JB19" s="143"/>
      <c r="JC19" s="143"/>
      <c r="JD19" s="143"/>
      <c r="JE19" s="143"/>
    </row>
    <row r="20" s="19" customFormat="1" ht="30.75" customHeight="1" spans="1:265">
      <c r="A20" s="39"/>
      <c r="B20" s="25"/>
      <c r="C20" s="25"/>
      <c r="D20" s="46" t="s">
        <v>109</v>
      </c>
      <c r="E20" s="46" t="s">
        <v>110</v>
      </c>
      <c r="F20" s="46">
        <v>196</v>
      </c>
      <c r="G20" s="46">
        <v>27</v>
      </c>
      <c r="H20" s="46" t="s">
        <v>111</v>
      </c>
      <c r="I20" s="84" t="s">
        <v>112</v>
      </c>
      <c r="J20" s="85"/>
      <c r="K20" s="86">
        <v>80360</v>
      </c>
      <c r="L20" s="34"/>
      <c r="M20" s="46">
        <v>0</v>
      </c>
      <c r="N20" s="87" t="s">
        <v>32</v>
      </c>
      <c r="O20" s="87" t="s">
        <v>32</v>
      </c>
      <c r="P20" s="88">
        <v>80360</v>
      </c>
      <c r="Q20" s="25"/>
      <c r="R20" s="34"/>
      <c r="S20" s="34"/>
      <c r="T20" s="25"/>
      <c r="U20" s="128">
        <v>80360</v>
      </c>
      <c r="V20" s="90">
        <v>2765.53</v>
      </c>
      <c r="W20" s="25">
        <v>0</v>
      </c>
      <c r="X20" s="25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  <c r="IU20" s="133"/>
      <c r="IV20" s="143"/>
      <c r="IW20" s="143"/>
      <c r="IX20" s="143"/>
      <c r="IY20" s="143"/>
      <c r="IZ20" s="143"/>
      <c r="JA20" s="143"/>
      <c r="JB20" s="143"/>
      <c r="JC20" s="143"/>
      <c r="JD20" s="143"/>
      <c r="JE20" s="143"/>
    </row>
    <row r="21" s="19" customFormat="1" ht="30.75" customHeight="1" spans="1:265">
      <c r="A21" s="39"/>
      <c r="B21" s="25"/>
      <c r="C21" s="25"/>
      <c r="D21" s="46" t="s">
        <v>113</v>
      </c>
      <c r="E21" s="46">
        <v>2017.8</v>
      </c>
      <c r="F21" s="46">
        <v>471</v>
      </c>
      <c r="G21" s="46">
        <v>30</v>
      </c>
      <c r="H21" s="46"/>
      <c r="I21" s="84"/>
      <c r="J21" s="85"/>
      <c r="K21" s="89">
        <v>190000</v>
      </c>
      <c r="L21" s="34"/>
      <c r="M21" s="46"/>
      <c r="N21" s="87"/>
      <c r="O21" s="87"/>
      <c r="P21" s="89">
        <v>190000</v>
      </c>
      <c r="Q21" s="25"/>
      <c r="R21" s="34"/>
      <c r="S21" s="34"/>
      <c r="T21" s="25"/>
      <c r="U21" s="89">
        <v>190000</v>
      </c>
      <c r="V21" s="90"/>
      <c r="W21" s="25"/>
      <c r="X21" s="25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</row>
    <row r="22" s="19" customFormat="1" ht="30.75" customHeight="1" spans="1:265">
      <c r="A22" s="39"/>
      <c r="B22" s="25"/>
      <c r="C22" s="25" t="s">
        <v>37</v>
      </c>
      <c r="D22" s="25" t="s">
        <v>114</v>
      </c>
      <c r="E22" s="25" t="s">
        <v>115</v>
      </c>
      <c r="F22" s="25">
        <v>120</v>
      </c>
      <c r="G22" s="25">
        <v>2</v>
      </c>
      <c r="H22" s="25" t="s">
        <v>116</v>
      </c>
      <c r="I22" s="25" t="s">
        <v>117</v>
      </c>
      <c r="J22" s="76">
        <v>0.242</v>
      </c>
      <c r="K22" s="25">
        <v>58560</v>
      </c>
      <c r="L22" s="34"/>
      <c r="M22" s="25">
        <v>58560</v>
      </c>
      <c r="N22" s="25" t="s">
        <v>56</v>
      </c>
      <c r="O22" s="25" t="s">
        <v>118</v>
      </c>
      <c r="P22" s="25">
        <v>0</v>
      </c>
      <c r="Q22" s="25">
        <v>58560</v>
      </c>
      <c r="R22" s="34"/>
      <c r="S22" s="34"/>
      <c r="T22" s="25" t="s">
        <v>119</v>
      </c>
      <c r="U22" s="25">
        <v>58560</v>
      </c>
      <c r="V22" s="25">
        <v>0</v>
      </c>
      <c r="W22" s="125">
        <v>0</v>
      </c>
      <c r="X22" s="25" t="s">
        <v>120</v>
      </c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138"/>
      <c r="IG22" s="138"/>
      <c r="IH22" s="138"/>
      <c r="II22" s="138"/>
      <c r="IJ22" s="138"/>
      <c r="IK22" s="138"/>
      <c r="IL22" s="138"/>
      <c r="IM22" s="138"/>
      <c r="IN22" s="138"/>
      <c r="IO22" s="138"/>
      <c r="IP22" s="138"/>
      <c r="IQ22" s="138"/>
      <c r="IR22" s="138"/>
      <c r="IS22" s="138"/>
      <c r="IT22" s="138"/>
      <c r="IU22" s="138"/>
      <c r="IV22" s="143"/>
      <c r="IW22" s="143"/>
      <c r="IX22" s="143"/>
      <c r="IY22" s="143"/>
      <c r="IZ22" s="143"/>
      <c r="JA22" s="143"/>
      <c r="JB22" s="143"/>
      <c r="JC22" s="143"/>
      <c r="JD22" s="143"/>
      <c r="JE22" s="143"/>
    </row>
    <row r="23" s="19" customFormat="1" ht="30.75" customHeight="1" spans="1:265">
      <c r="A23" s="39"/>
      <c r="B23" s="25"/>
      <c r="C23" s="25"/>
      <c r="D23" s="47" t="s">
        <v>121</v>
      </c>
      <c r="E23" s="25"/>
      <c r="F23" s="25"/>
      <c r="G23" s="25"/>
      <c r="H23" s="25"/>
      <c r="I23" s="25" t="s">
        <v>122</v>
      </c>
      <c r="J23" s="76"/>
      <c r="K23" s="25">
        <v>19345</v>
      </c>
      <c r="L23" s="34"/>
      <c r="M23" s="25"/>
      <c r="N23" s="25"/>
      <c r="O23" s="25"/>
      <c r="P23" s="90">
        <v>0</v>
      </c>
      <c r="Q23" s="47">
        <v>19345</v>
      </c>
      <c r="R23" s="34"/>
      <c r="S23" s="34"/>
      <c r="T23" s="47" t="s">
        <v>123</v>
      </c>
      <c r="U23" s="25">
        <v>19345</v>
      </c>
      <c r="V23" s="25">
        <v>0</v>
      </c>
      <c r="W23" s="129"/>
      <c r="X23" s="25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138"/>
      <c r="IG23" s="138"/>
      <c r="IH23" s="138"/>
      <c r="II23" s="138"/>
      <c r="IJ23" s="138"/>
      <c r="IK23" s="138"/>
      <c r="IL23" s="138"/>
      <c r="IM23" s="138"/>
      <c r="IN23" s="138"/>
      <c r="IO23" s="138"/>
      <c r="IP23" s="138"/>
      <c r="IQ23" s="138"/>
      <c r="IR23" s="138"/>
      <c r="IS23" s="138"/>
      <c r="IT23" s="138"/>
      <c r="IU23" s="138"/>
      <c r="IV23" s="143"/>
      <c r="IW23" s="143"/>
      <c r="IX23" s="143"/>
      <c r="IY23" s="143"/>
      <c r="IZ23" s="143"/>
      <c r="JA23" s="143"/>
      <c r="JB23" s="143"/>
      <c r="JC23" s="143"/>
      <c r="JD23" s="143"/>
      <c r="JE23" s="143"/>
    </row>
    <row r="24" s="19" customFormat="1" ht="30.75" customHeight="1" spans="1:265">
      <c r="A24" s="39"/>
      <c r="B24" s="25"/>
      <c r="C24" s="25"/>
      <c r="D24" s="47" t="s">
        <v>124</v>
      </c>
      <c r="E24" s="25"/>
      <c r="F24" s="25"/>
      <c r="G24" s="25"/>
      <c r="H24" s="25"/>
      <c r="I24" s="25" t="s">
        <v>122</v>
      </c>
      <c r="J24" s="76"/>
      <c r="K24" s="25">
        <v>284000</v>
      </c>
      <c r="L24" s="34"/>
      <c r="M24" s="25"/>
      <c r="N24" s="25"/>
      <c r="O24" s="25"/>
      <c r="P24" s="90"/>
      <c r="Q24" s="25">
        <v>284000</v>
      </c>
      <c r="R24" s="34"/>
      <c r="S24" s="34"/>
      <c r="T24" s="47" t="s">
        <v>125</v>
      </c>
      <c r="U24" s="25">
        <v>284000</v>
      </c>
      <c r="V24" s="25">
        <v>0</v>
      </c>
      <c r="W24" s="129"/>
      <c r="X24" s="25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138"/>
      <c r="IG24" s="138"/>
      <c r="IH24" s="138"/>
      <c r="II24" s="138"/>
      <c r="IJ24" s="138"/>
      <c r="IK24" s="138"/>
      <c r="IL24" s="138"/>
      <c r="IM24" s="138"/>
      <c r="IN24" s="138"/>
      <c r="IO24" s="138"/>
      <c r="IP24" s="138"/>
      <c r="IQ24" s="138"/>
      <c r="IR24" s="138"/>
      <c r="IS24" s="138"/>
      <c r="IT24" s="138"/>
      <c r="IU24" s="138"/>
      <c r="IV24" s="143"/>
      <c r="IW24" s="143"/>
      <c r="IX24" s="143"/>
      <c r="IY24" s="143"/>
      <c r="IZ24" s="143"/>
      <c r="JA24" s="143"/>
      <c r="JB24" s="143"/>
      <c r="JC24" s="143"/>
      <c r="JD24" s="143"/>
      <c r="JE24" s="143"/>
    </row>
    <row r="25" s="19" customFormat="1" ht="30.75" customHeight="1" spans="1:265">
      <c r="A25" s="39"/>
      <c r="B25" s="25"/>
      <c r="C25" s="25"/>
      <c r="D25" s="47" t="s">
        <v>126</v>
      </c>
      <c r="E25" s="25"/>
      <c r="F25" s="25"/>
      <c r="G25" s="25"/>
      <c r="H25" s="25"/>
      <c r="I25" s="25" t="s">
        <v>122</v>
      </c>
      <c r="J25" s="76"/>
      <c r="K25" s="25">
        <v>230140</v>
      </c>
      <c r="L25" s="34"/>
      <c r="M25" s="25"/>
      <c r="N25" s="25"/>
      <c r="O25" s="25"/>
      <c r="P25" s="90"/>
      <c r="Q25" s="25">
        <v>230140</v>
      </c>
      <c r="R25" s="34"/>
      <c r="S25" s="34"/>
      <c r="T25" s="47"/>
      <c r="U25" s="25">
        <v>230140</v>
      </c>
      <c r="V25" s="25"/>
      <c r="W25" s="129"/>
      <c r="X25" s="25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138"/>
      <c r="IG25" s="138"/>
      <c r="IH25" s="138"/>
      <c r="II25" s="138"/>
      <c r="IJ25" s="138"/>
      <c r="IK25" s="138"/>
      <c r="IL25" s="138"/>
      <c r="IM25" s="138"/>
      <c r="IN25" s="138"/>
      <c r="IO25" s="138"/>
      <c r="IP25" s="138"/>
      <c r="IQ25" s="138"/>
      <c r="IR25" s="138"/>
      <c r="IS25" s="138"/>
      <c r="IT25" s="138"/>
      <c r="IU25" s="138"/>
      <c r="IV25" s="143"/>
      <c r="IW25" s="143"/>
      <c r="IX25" s="143"/>
      <c r="IY25" s="143"/>
      <c r="IZ25" s="143"/>
      <c r="JA25" s="143"/>
      <c r="JB25" s="143"/>
      <c r="JC25" s="143"/>
      <c r="JD25" s="143"/>
      <c r="JE25" s="143"/>
    </row>
    <row r="26" s="19" customFormat="1" ht="30.75" customHeight="1" spans="1:265">
      <c r="A26" s="39"/>
      <c r="B26" s="25"/>
      <c r="C26" s="25"/>
      <c r="D26" s="47" t="s">
        <v>127</v>
      </c>
      <c r="E26" s="25"/>
      <c r="F26" s="25"/>
      <c r="G26" s="25"/>
      <c r="H26" s="25"/>
      <c r="I26" s="25" t="s">
        <v>122</v>
      </c>
      <c r="J26" s="76"/>
      <c r="K26" s="25">
        <v>366335</v>
      </c>
      <c r="L26" s="34"/>
      <c r="M26" s="25"/>
      <c r="N26" s="25"/>
      <c r="O26" s="25"/>
      <c r="P26" s="90"/>
      <c r="Q26" s="25">
        <v>366335</v>
      </c>
      <c r="R26" s="34"/>
      <c r="S26" s="34"/>
      <c r="T26" s="47"/>
      <c r="U26" s="25">
        <v>366335</v>
      </c>
      <c r="V26" s="25"/>
      <c r="W26" s="129"/>
      <c r="X26" s="25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  <c r="IE26" s="138"/>
      <c r="IF26" s="138"/>
      <c r="IG26" s="138"/>
      <c r="IH26" s="138"/>
      <c r="II26" s="138"/>
      <c r="IJ26" s="138"/>
      <c r="IK26" s="138"/>
      <c r="IL26" s="138"/>
      <c r="IM26" s="138"/>
      <c r="IN26" s="138"/>
      <c r="IO26" s="138"/>
      <c r="IP26" s="138"/>
      <c r="IQ26" s="138"/>
      <c r="IR26" s="138"/>
      <c r="IS26" s="138"/>
      <c r="IT26" s="138"/>
      <c r="IU26" s="138"/>
      <c r="IV26" s="143"/>
      <c r="IW26" s="143"/>
      <c r="IX26" s="143"/>
      <c r="IY26" s="143"/>
      <c r="IZ26" s="143"/>
      <c r="JA26" s="143"/>
      <c r="JB26" s="143"/>
      <c r="JC26" s="143"/>
      <c r="JD26" s="143"/>
      <c r="JE26" s="143"/>
    </row>
    <row r="27" s="19" customFormat="1" ht="30.75" customHeight="1" spans="1:265">
      <c r="A27" s="39"/>
      <c r="B27" s="25"/>
      <c r="C27" s="25"/>
      <c r="D27" s="48" t="s">
        <v>128</v>
      </c>
      <c r="E27" s="40">
        <v>2017.1</v>
      </c>
      <c r="F27" s="40">
        <v>15</v>
      </c>
      <c r="G27" s="25">
        <v>0</v>
      </c>
      <c r="H27" s="25">
        <v>2017.1</v>
      </c>
      <c r="I27" s="25" t="s">
        <v>129</v>
      </c>
      <c r="J27" s="76">
        <v>0.5</v>
      </c>
      <c r="K27" s="90">
        <v>8650</v>
      </c>
      <c r="L27" s="34"/>
      <c r="M27" s="25"/>
      <c r="N27" s="25"/>
      <c r="O27" s="25"/>
      <c r="P27" s="90">
        <v>8650</v>
      </c>
      <c r="Q27" s="90"/>
      <c r="R27" s="34"/>
      <c r="S27" s="34"/>
      <c r="T27" s="47"/>
      <c r="U27" s="90">
        <v>8650</v>
      </c>
      <c r="V27" s="90">
        <v>347.46</v>
      </c>
      <c r="W27" s="129"/>
      <c r="X27" s="25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  <c r="IE27" s="138"/>
      <c r="IF27" s="138"/>
      <c r="IG27" s="138"/>
      <c r="IH27" s="138"/>
      <c r="II27" s="138"/>
      <c r="IJ27" s="138"/>
      <c r="IK27" s="138"/>
      <c r="IL27" s="138"/>
      <c r="IM27" s="138"/>
      <c r="IN27" s="138"/>
      <c r="IO27" s="138"/>
      <c r="IP27" s="138"/>
      <c r="IQ27" s="138"/>
      <c r="IR27" s="138"/>
      <c r="IS27" s="138"/>
      <c r="IT27" s="138"/>
      <c r="IU27" s="138"/>
      <c r="IV27" s="143"/>
      <c r="IW27" s="143"/>
      <c r="IX27" s="143"/>
      <c r="IY27" s="143"/>
      <c r="IZ27" s="143"/>
      <c r="JA27" s="143"/>
      <c r="JB27" s="143"/>
      <c r="JC27" s="143"/>
      <c r="JD27" s="143"/>
      <c r="JE27" s="143"/>
    </row>
    <row r="28" s="19" customFormat="1" ht="30.75" customHeight="1" spans="1:265">
      <c r="A28" s="39"/>
      <c r="B28" s="25"/>
      <c r="C28" s="49"/>
      <c r="D28" s="48" t="s">
        <v>130</v>
      </c>
      <c r="E28" s="50" t="s">
        <v>73</v>
      </c>
      <c r="F28" s="50">
        <v>30</v>
      </c>
      <c r="G28" s="47">
        <v>1</v>
      </c>
      <c r="H28" s="47" t="s">
        <v>131</v>
      </c>
      <c r="I28" s="47" t="s">
        <v>132</v>
      </c>
      <c r="J28" s="76">
        <v>0.5</v>
      </c>
      <c r="K28" s="90">
        <v>14025</v>
      </c>
      <c r="L28" s="34"/>
      <c r="M28" s="25"/>
      <c r="N28" s="25"/>
      <c r="O28" s="25"/>
      <c r="P28" s="90">
        <v>14025</v>
      </c>
      <c r="Q28" s="90"/>
      <c r="R28" s="34"/>
      <c r="S28" s="34"/>
      <c r="T28" s="25"/>
      <c r="U28" s="90">
        <v>14025</v>
      </c>
      <c r="V28" s="90">
        <v>249.42</v>
      </c>
      <c r="W28" s="129"/>
      <c r="X28" s="25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138"/>
      <c r="IG28" s="138"/>
      <c r="IH28" s="138"/>
      <c r="II28" s="138"/>
      <c r="IJ28" s="138"/>
      <c r="IK28" s="138"/>
      <c r="IL28" s="138"/>
      <c r="IM28" s="138"/>
      <c r="IN28" s="138"/>
      <c r="IO28" s="138"/>
      <c r="IP28" s="138"/>
      <c r="IQ28" s="138"/>
      <c r="IR28" s="138"/>
      <c r="IS28" s="138"/>
      <c r="IT28" s="138"/>
      <c r="IU28" s="138"/>
      <c r="IV28" s="143"/>
      <c r="IW28" s="143"/>
      <c r="IX28" s="143"/>
      <c r="IY28" s="143"/>
      <c r="IZ28" s="143"/>
      <c r="JA28" s="143"/>
      <c r="JB28" s="143"/>
      <c r="JC28" s="143"/>
      <c r="JD28" s="143"/>
      <c r="JE28" s="143"/>
    </row>
    <row r="29" s="19" customFormat="1" ht="30.75" customHeight="1" spans="1:265">
      <c r="A29" s="39"/>
      <c r="B29" s="25"/>
      <c r="C29" s="49"/>
      <c r="D29" s="48" t="s">
        <v>128</v>
      </c>
      <c r="E29" s="50" t="s">
        <v>35</v>
      </c>
      <c r="F29" s="50">
        <v>20</v>
      </c>
      <c r="G29" s="47">
        <v>0</v>
      </c>
      <c r="H29" s="47" t="s">
        <v>133</v>
      </c>
      <c r="I29" s="47" t="s">
        <v>134</v>
      </c>
      <c r="J29" s="76">
        <v>0.5</v>
      </c>
      <c r="K29" s="90">
        <v>10820</v>
      </c>
      <c r="L29" s="34"/>
      <c r="M29" s="25"/>
      <c r="N29" s="25"/>
      <c r="O29" s="25"/>
      <c r="P29" s="90">
        <v>10820</v>
      </c>
      <c r="Q29" s="90"/>
      <c r="R29" s="34"/>
      <c r="S29" s="34"/>
      <c r="T29" s="25"/>
      <c r="U29" s="90">
        <v>10820</v>
      </c>
      <c r="V29" s="90">
        <v>244.4</v>
      </c>
      <c r="W29" s="129"/>
      <c r="X29" s="25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138"/>
      <c r="IG29" s="138"/>
      <c r="IH29" s="138"/>
      <c r="II29" s="138"/>
      <c r="IJ29" s="138"/>
      <c r="IK29" s="138"/>
      <c r="IL29" s="138"/>
      <c r="IM29" s="138"/>
      <c r="IN29" s="138"/>
      <c r="IO29" s="138"/>
      <c r="IP29" s="138"/>
      <c r="IQ29" s="138"/>
      <c r="IR29" s="138"/>
      <c r="IS29" s="138"/>
      <c r="IT29" s="138"/>
      <c r="IU29" s="138"/>
      <c r="IV29" s="143"/>
      <c r="IW29" s="143"/>
      <c r="IX29" s="143"/>
      <c r="IY29" s="143"/>
      <c r="IZ29" s="143"/>
      <c r="JA29" s="143"/>
      <c r="JB29" s="143"/>
      <c r="JC29" s="143"/>
      <c r="JD29" s="143"/>
      <c r="JE29" s="143"/>
    </row>
    <row r="30" s="19" customFormat="1" ht="30.75" customHeight="1" spans="1:265">
      <c r="A30" s="39"/>
      <c r="B30" s="25"/>
      <c r="C30" s="49"/>
      <c r="D30" s="50" t="s">
        <v>130</v>
      </c>
      <c r="E30" s="50" t="s">
        <v>135</v>
      </c>
      <c r="F30" s="50">
        <v>20</v>
      </c>
      <c r="G30" s="47">
        <v>0</v>
      </c>
      <c r="H30" s="47" t="s">
        <v>136</v>
      </c>
      <c r="I30" s="47" t="s">
        <v>137</v>
      </c>
      <c r="J30" s="76">
        <v>0.5</v>
      </c>
      <c r="K30" s="90">
        <v>9050</v>
      </c>
      <c r="L30" s="34"/>
      <c r="M30" s="25"/>
      <c r="N30" s="25"/>
      <c r="O30" s="25"/>
      <c r="P30" s="90">
        <v>9050</v>
      </c>
      <c r="Q30" s="90"/>
      <c r="R30" s="34"/>
      <c r="S30" s="34"/>
      <c r="T30" s="25"/>
      <c r="U30" s="90">
        <v>9050</v>
      </c>
      <c r="V30" s="90">
        <v>543.55</v>
      </c>
      <c r="W30" s="129"/>
      <c r="X30" s="25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43"/>
      <c r="IW30" s="143"/>
      <c r="IX30" s="143"/>
      <c r="IY30" s="143"/>
      <c r="IZ30" s="143"/>
      <c r="JA30" s="143"/>
      <c r="JB30" s="143"/>
      <c r="JC30" s="143"/>
      <c r="JD30" s="143"/>
      <c r="JE30" s="143"/>
    </row>
    <row r="31" s="19" customFormat="1" ht="36.75" customHeight="1" spans="1:265">
      <c r="A31" s="39"/>
      <c r="B31" s="25"/>
      <c r="C31" s="49"/>
      <c r="D31" s="50" t="s">
        <v>138</v>
      </c>
      <c r="E31" s="50" t="s">
        <v>139</v>
      </c>
      <c r="F31" s="50">
        <v>50</v>
      </c>
      <c r="G31" s="47">
        <v>2</v>
      </c>
      <c r="H31" s="47" t="s">
        <v>140</v>
      </c>
      <c r="I31" s="47" t="s">
        <v>141</v>
      </c>
      <c r="J31" s="76">
        <v>0.5</v>
      </c>
      <c r="K31" s="90">
        <v>29295</v>
      </c>
      <c r="L31" s="34"/>
      <c r="M31" s="25"/>
      <c r="N31" s="25"/>
      <c r="O31" s="25"/>
      <c r="P31" s="90">
        <v>29295</v>
      </c>
      <c r="Q31" s="90"/>
      <c r="R31" s="34"/>
      <c r="S31" s="34"/>
      <c r="T31" s="25"/>
      <c r="U31" s="90">
        <v>29295</v>
      </c>
      <c r="V31" s="90">
        <v>870.53</v>
      </c>
      <c r="W31" s="129"/>
      <c r="X31" s="25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43"/>
      <c r="IW31" s="143"/>
      <c r="IX31" s="143"/>
      <c r="IY31" s="143"/>
      <c r="IZ31" s="143"/>
      <c r="JA31" s="143"/>
      <c r="JB31" s="143"/>
      <c r="JC31" s="143"/>
      <c r="JD31" s="143"/>
      <c r="JE31" s="143"/>
    </row>
    <row r="32" s="19" customFormat="1" ht="30.75" customHeight="1" spans="1:265">
      <c r="A32" s="39"/>
      <c r="B32" s="25"/>
      <c r="C32" s="49"/>
      <c r="D32" s="50" t="s">
        <v>128</v>
      </c>
      <c r="E32" s="50">
        <v>2017.6</v>
      </c>
      <c r="F32" s="50">
        <v>10</v>
      </c>
      <c r="G32" s="47">
        <v>0</v>
      </c>
      <c r="H32" s="47">
        <v>2017.6</v>
      </c>
      <c r="I32" s="47" t="s">
        <v>142</v>
      </c>
      <c r="J32" s="76">
        <v>0.5</v>
      </c>
      <c r="K32" s="90">
        <v>7905</v>
      </c>
      <c r="L32" s="34"/>
      <c r="M32" s="25"/>
      <c r="N32" s="25"/>
      <c r="O32" s="25"/>
      <c r="P32" s="90">
        <v>7905</v>
      </c>
      <c r="Q32" s="90"/>
      <c r="R32" s="34"/>
      <c r="S32" s="34"/>
      <c r="T32" s="25"/>
      <c r="U32" s="90">
        <v>7905</v>
      </c>
      <c r="V32" s="90">
        <v>16.74</v>
      </c>
      <c r="W32" s="129"/>
      <c r="X32" s="25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43"/>
      <c r="IW32" s="143"/>
      <c r="IX32" s="143"/>
      <c r="IY32" s="143"/>
      <c r="IZ32" s="143"/>
      <c r="JA32" s="143"/>
      <c r="JB32" s="143"/>
      <c r="JC32" s="143"/>
      <c r="JD32" s="143"/>
      <c r="JE32" s="143"/>
    </row>
    <row r="33" s="19" customFormat="1" ht="30.75" customHeight="1" spans="1:265">
      <c r="A33" s="39"/>
      <c r="B33" s="25"/>
      <c r="C33" s="49"/>
      <c r="D33" s="50" t="s">
        <v>130</v>
      </c>
      <c r="E33" s="50">
        <v>2017.7</v>
      </c>
      <c r="F33" s="50">
        <v>35</v>
      </c>
      <c r="G33" s="47">
        <v>4</v>
      </c>
      <c r="H33" s="47" t="s">
        <v>143</v>
      </c>
      <c r="I33" s="47" t="s">
        <v>144</v>
      </c>
      <c r="J33" s="59">
        <v>0.5</v>
      </c>
      <c r="K33" s="91">
        <v>22100</v>
      </c>
      <c r="L33" s="34"/>
      <c r="M33" s="25"/>
      <c r="N33" s="25"/>
      <c r="O33" s="25"/>
      <c r="P33" s="91">
        <v>22100</v>
      </c>
      <c r="Q33" s="90"/>
      <c r="R33" s="34"/>
      <c r="S33" s="34"/>
      <c r="T33" s="25"/>
      <c r="U33" s="91">
        <v>22100</v>
      </c>
      <c r="V33" s="90">
        <v>251.15</v>
      </c>
      <c r="W33" s="129"/>
      <c r="X33" s="25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  <c r="IP33" s="138"/>
      <c r="IQ33" s="138"/>
      <c r="IR33" s="138"/>
      <c r="IS33" s="138"/>
      <c r="IT33" s="138"/>
      <c r="IU33" s="138"/>
      <c r="IV33" s="143"/>
      <c r="IW33" s="143"/>
      <c r="IX33" s="143"/>
      <c r="IY33" s="143"/>
      <c r="IZ33" s="143"/>
      <c r="JA33" s="143"/>
      <c r="JB33" s="143"/>
      <c r="JC33" s="143"/>
      <c r="JD33" s="143"/>
      <c r="JE33" s="143"/>
    </row>
    <row r="34" s="19" customFormat="1" ht="30.75" customHeight="1" spans="1:265">
      <c r="A34" s="39"/>
      <c r="B34" s="25"/>
      <c r="C34" s="49"/>
      <c r="D34" s="50" t="s">
        <v>128</v>
      </c>
      <c r="E34" s="50">
        <v>2017.7</v>
      </c>
      <c r="F34" s="50">
        <v>30</v>
      </c>
      <c r="G34" s="47">
        <v>1</v>
      </c>
      <c r="H34" s="47" t="s">
        <v>143</v>
      </c>
      <c r="I34" s="47" t="s">
        <v>145</v>
      </c>
      <c r="J34" s="63"/>
      <c r="K34" s="92"/>
      <c r="L34" s="34"/>
      <c r="M34" s="25"/>
      <c r="N34" s="25"/>
      <c r="O34" s="25"/>
      <c r="P34" s="92"/>
      <c r="Q34" s="90"/>
      <c r="R34" s="34"/>
      <c r="S34" s="34"/>
      <c r="T34" s="25"/>
      <c r="U34" s="92"/>
      <c r="V34" s="90">
        <v>206.68</v>
      </c>
      <c r="W34" s="129"/>
      <c r="X34" s="25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  <c r="IV34" s="143"/>
      <c r="IW34" s="143"/>
      <c r="IX34" s="143"/>
      <c r="IY34" s="143"/>
      <c r="IZ34" s="143"/>
      <c r="JA34" s="143"/>
      <c r="JB34" s="143"/>
      <c r="JC34" s="143"/>
      <c r="JD34" s="143"/>
      <c r="JE34" s="143"/>
    </row>
    <row r="35" s="19" customFormat="1" ht="30.75" customHeight="1" spans="1:265">
      <c r="A35" s="39"/>
      <c r="B35" s="25"/>
      <c r="C35" s="49"/>
      <c r="D35" s="50" t="s">
        <v>146</v>
      </c>
      <c r="E35" s="50" t="s">
        <v>143</v>
      </c>
      <c r="F35" s="50">
        <v>12</v>
      </c>
      <c r="G35" s="47">
        <v>0</v>
      </c>
      <c r="H35" s="47" t="s">
        <v>147</v>
      </c>
      <c r="I35" s="47" t="s">
        <v>148</v>
      </c>
      <c r="J35" s="76">
        <v>0.5</v>
      </c>
      <c r="K35" s="90">
        <v>7200</v>
      </c>
      <c r="L35" s="34"/>
      <c r="M35" s="25"/>
      <c r="N35" s="25"/>
      <c r="O35" s="25"/>
      <c r="P35" s="90">
        <v>7200</v>
      </c>
      <c r="Q35" s="90"/>
      <c r="R35" s="34"/>
      <c r="S35" s="34"/>
      <c r="T35" s="25"/>
      <c r="U35" s="90">
        <v>7200</v>
      </c>
      <c r="V35" s="90">
        <v>99.84</v>
      </c>
      <c r="W35" s="129"/>
      <c r="X35" s="25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138"/>
      <c r="IM35" s="138"/>
      <c r="IN35" s="138"/>
      <c r="IO35" s="138"/>
      <c r="IP35" s="138"/>
      <c r="IQ35" s="138"/>
      <c r="IR35" s="138"/>
      <c r="IS35" s="138"/>
      <c r="IT35" s="138"/>
      <c r="IU35" s="138"/>
      <c r="IV35" s="143"/>
      <c r="IW35" s="143"/>
      <c r="IX35" s="143"/>
      <c r="IY35" s="143"/>
      <c r="IZ35" s="143"/>
      <c r="JA35" s="143"/>
      <c r="JB35" s="143"/>
      <c r="JC35" s="143"/>
      <c r="JD35" s="143"/>
      <c r="JE35" s="143"/>
    </row>
    <row r="36" s="19" customFormat="1" ht="30.75" customHeight="1" spans="1:265">
      <c r="A36" s="39"/>
      <c r="B36" s="25"/>
      <c r="C36" s="49"/>
      <c r="D36" s="50" t="s">
        <v>149</v>
      </c>
      <c r="E36" s="50"/>
      <c r="F36" s="50"/>
      <c r="G36" s="47"/>
      <c r="H36" s="47"/>
      <c r="I36" s="47" t="s">
        <v>150</v>
      </c>
      <c r="J36" s="76"/>
      <c r="K36" s="25">
        <v>2860</v>
      </c>
      <c r="L36" s="34"/>
      <c r="M36" s="25">
        <v>0</v>
      </c>
      <c r="N36" s="25"/>
      <c r="O36" s="25"/>
      <c r="P36" s="25">
        <v>2860</v>
      </c>
      <c r="Q36" s="25"/>
      <c r="R36" s="34"/>
      <c r="S36" s="34"/>
      <c r="T36" s="25"/>
      <c r="U36" s="25">
        <v>0</v>
      </c>
      <c r="V36" s="25">
        <v>2860</v>
      </c>
      <c r="W36" s="125"/>
      <c r="X36" s="25" t="s">
        <v>151</v>
      </c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  <c r="IE36" s="138"/>
      <c r="IF36" s="138"/>
      <c r="IG36" s="138"/>
      <c r="IH36" s="138"/>
      <c r="II36" s="138"/>
      <c r="IJ36" s="138"/>
      <c r="IK36" s="138"/>
      <c r="IL36" s="138"/>
      <c r="IM36" s="138"/>
      <c r="IN36" s="138"/>
      <c r="IO36" s="138"/>
      <c r="IP36" s="138"/>
      <c r="IQ36" s="138"/>
      <c r="IR36" s="138"/>
      <c r="IS36" s="138"/>
      <c r="IT36" s="138"/>
      <c r="IU36" s="138"/>
      <c r="IV36" s="143"/>
      <c r="IW36" s="143"/>
      <c r="IX36" s="143"/>
      <c r="IY36" s="143"/>
      <c r="IZ36" s="143"/>
      <c r="JA36" s="143"/>
      <c r="JB36" s="143"/>
      <c r="JC36" s="143"/>
      <c r="JD36" s="143"/>
      <c r="JE36" s="143"/>
    </row>
    <row r="37" s="19" customFormat="1" ht="30.75" customHeight="1" spans="1:265">
      <c r="A37" s="39"/>
      <c r="B37" s="25"/>
      <c r="C37" s="49"/>
      <c r="D37" s="50" t="s">
        <v>149</v>
      </c>
      <c r="E37" s="50" t="s">
        <v>152</v>
      </c>
      <c r="F37" s="50">
        <v>60</v>
      </c>
      <c r="G37" s="47">
        <v>2</v>
      </c>
      <c r="H37" s="47" t="s">
        <v>133</v>
      </c>
      <c r="I37" s="47" t="s">
        <v>153</v>
      </c>
      <c r="J37" s="76">
        <v>0.5</v>
      </c>
      <c r="K37" s="90">
        <v>30600</v>
      </c>
      <c r="L37" s="34"/>
      <c r="M37" s="25"/>
      <c r="N37" s="25"/>
      <c r="O37" s="25"/>
      <c r="P37" s="90">
        <v>30600</v>
      </c>
      <c r="Q37" s="90"/>
      <c r="R37" s="34"/>
      <c r="S37" s="34"/>
      <c r="T37" s="25"/>
      <c r="U37" s="90">
        <v>30600</v>
      </c>
      <c r="V37" s="90">
        <v>0</v>
      </c>
      <c r="W37" s="129"/>
      <c r="X37" s="25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38"/>
      <c r="GW37" s="138"/>
      <c r="GX37" s="138"/>
      <c r="GY37" s="138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38"/>
      <c r="IM37" s="138"/>
      <c r="IN37" s="138"/>
      <c r="IO37" s="138"/>
      <c r="IP37" s="138"/>
      <c r="IQ37" s="138"/>
      <c r="IR37" s="138"/>
      <c r="IS37" s="138"/>
      <c r="IT37" s="138"/>
      <c r="IU37" s="138"/>
      <c r="IV37" s="143"/>
      <c r="IW37" s="143"/>
      <c r="IX37" s="143"/>
      <c r="IY37" s="143"/>
      <c r="IZ37" s="143"/>
      <c r="JA37" s="143"/>
      <c r="JB37" s="143"/>
      <c r="JC37" s="143"/>
      <c r="JD37" s="143"/>
      <c r="JE37" s="143"/>
    </row>
    <row r="38" s="19" customFormat="1" ht="30.75" customHeight="1" spans="1:265">
      <c r="A38" s="39"/>
      <c r="B38" s="25"/>
      <c r="C38" s="25"/>
      <c r="D38" s="50" t="s">
        <v>149</v>
      </c>
      <c r="E38" s="50" t="s">
        <v>115</v>
      </c>
      <c r="F38" s="50">
        <v>10</v>
      </c>
      <c r="G38" s="47">
        <v>0</v>
      </c>
      <c r="H38" s="25">
        <v>2017.5</v>
      </c>
      <c r="I38" s="47" t="s">
        <v>154</v>
      </c>
      <c r="J38" s="76">
        <v>0.5</v>
      </c>
      <c r="K38" s="90">
        <v>4700</v>
      </c>
      <c r="L38" s="34"/>
      <c r="M38" s="25"/>
      <c r="N38" s="25"/>
      <c r="O38" s="25"/>
      <c r="P38" s="90">
        <v>4700</v>
      </c>
      <c r="Q38" s="90"/>
      <c r="R38" s="34"/>
      <c r="S38" s="34"/>
      <c r="T38" s="25"/>
      <c r="U38" s="90">
        <v>4700</v>
      </c>
      <c r="V38" s="90">
        <v>0</v>
      </c>
      <c r="W38" s="129"/>
      <c r="X38" s="25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43"/>
      <c r="IW38" s="143"/>
      <c r="IX38" s="143"/>
      <c r="IY38" s="143"/>
      <c r="IZ38" s="143"/>
      <c r="JA38" s="143"/>
      <c r="JB38" s="143"/>
      <c r="JC38" s="143"/>
      <c r="JD38" s="143"/>
      <c r="JE38" s="143"/>
    </row>
    <row r="39" s="19" customFormat="1" ht="42" customHeight="1" spans="1:265">
      <c r="A39" s="39"/>
      <c r="B39" s="25"/>
      <c r="C39" s="25"/>
      <c r="D39" s="50" t="s">
        <v>149</v>
      </c>
      <c r="E39" s="50" t="s">
        <v>155</v>
      </c>
      <c r="F39" s="50">
        <v>53</v>
      </c>
      <c r="G39" s="47">
        <v>0</v>
      </c>
      <c r="H39" s="25">
        <v>2017.6</v>
      </c>
      <c r="I39" s="47" t="s">
        <v>156</v>
      </c>
      <c r="J39" s="76">
        <v>0.5</v>
      </c>
      <c r="K39" s="90">
        <v>27280</v>
      </c>
      <c r="L39" s="34"/>
      <c r="M39" s="25"/>
      <c r="N39" s="25"/>
      <c r="O39" s="25"/>
      <c r="P39" s="90">
        <v>27280</v>
      </c>
      <c r="Q39" s="90"/>
      <c r="R39" s="34"/>
      <c r="S39" s="34"/>
      <c r="T39" s="25"/>
      <c r="U39" s="90">
        <v>27280</v>
      </c>
      <c r="V39" s="90">
        <v>0</v>
      </c>
      <c r="W39" s="129"/>
      <c r="X39" s="25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138"/>
      <c r="IM39" s="138"/>
      <c r="IN39" s="138"/>
      <c r="IO39" s="138"/>
      <c r="IP39" s="138"/>
      <c r="IQ39" s="138"/>
      <c r="IR39" s="138"/>
      <c r="IS39" s="138"/>
      <c r="IT39" s="138"/>
      <c r="IU39" s="138"/>
      <c r="IV39" s="143"/>
      <c r="IW39" s="143"/>
      <c r="IX39" s="143"/>
      <c r="IY39" s="143"/>
      <c r="IZ39" s="143"/>
      <c r="JA39" s="143"/>
      <c r="JB39" s="143"/>
      <c r="JC39" s="143"/>
      <c r="JD39" s="143"/>
      <c r="JE39" s="143"/>
    </row>
    <row r="40" s="19" customFormat="1" ht="30.75" customHeight="1" spans="1:265">
      <c r="A40" s="39"/>
      <c r="B40" s="25"/>
      <c r="C40" s="25"/>
      <c r="D40" s="40" t="s">
        <v>149</v>
      </c>
      <c r="E40" s="40" t="s">
        <v>157</v>
      </c>
      <c r="F40" s="40">
        <v>16</v>
      </c>
      <c r="G40" s="25">
        <v>0</v>
      </c>
      <c r="H40" s="25" t="s">
        <v>158</v>
      </c>
      <c r="I40" s="25" t="s">
        <v>159</v>
      </c>
      <c r="J40" s="76">
        <v>0.5</v>
      </c>
      <c r="K40" s="90">
        <v>7300</v>
      </c>
      <c r="L40" s="34"/>
      <c r="M40" s="25"/>
      <c r="N40" s="25"/>
      <c r="O40" s="25"/>
      <c r="P40" s="90">
        <v>7300</v>
      </c>
      <c r="Q40" s="90"/>
      <c r="R40" s="34"/>
      <c r="S40" s="34"/>
      <c r="T40" s="25"/>
      <c r="U40" s="90">
        <v>7300</v>
      </c>
      <c r="V40" s="90">
        <v>0</v>
      </c>
      <c r="W40" s="129"/>
      <c r="X40" s="25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  <c r="IE40" s="138"/>
      <c r="IF40" s="138"/>
      <c r="IG40" s="138"/>
      <c r="IH40" s="138"/>
      <c r="II40" s="138"/>
      <c r="IJ40" s="138"/>
      <c r="IK40" s="138"/>
      <c r="IL40" s="138"/>
      <c r="IM40" s="138"/>
      <c r="IN40" s="138"/>
      <c r="IO40" s="138"/>
      <c r="IP40" s="138"/>
      <c r="IQ40" s="138"/>
      <c r="IR40" s="138"/>
      <c r="IS40" s="138"/>
      <c r="IT40" s="138"/>
      <c r="IU40" s="138"/>
      <c r="IV40" s="143"/>
      <c r="IW40" s="143"/>
      <c r="IX40" s="143"/>
      <c r="IY40" s="143"/>
      <c r="IZ40" s="143"/>
      <c r="JA40" s="143"/>
      <c r="JB40" s="143"/>
      <c r="JC40" s="143"/>
      <c r="JD40" s="143"/>
      <c r="JE40" s="143"/>
    </row>
    <row r="41" s="19" customFormat="1" ht="42.75" customHeight="1" spans="1:265">
      <c r="A41" s="39"/>
      <c r="B41" s="25"/>
      <c r="C41" s="25"/>
      <c r="D41" s="40" t="s">
        <v>149</v>
      </c>
      <c r="E41" s="40">
        <v>2017.8</v>
      </c>
      <c r="F41" s="40">
        <v>10</v>
      </c>
      <c r="G41" s="25"/>
      <c r="H41" s="25"/>
      <c r="I41" s="25"/>
      <c r="J41" s="76"/>
      <c r="K41" s="90"/>
      <c r="L41" s="34"/>
      <c r="M41" s="25"/>
      <c r="N41" s="25"/>
      <c r="O41" s="25"/>
      <c r="P41" s="90"/>
      <c r="Q41" s="90"/>
      <c r="R41" s="34"/>
      <c r="S41" s="34"/>
      <c r="T41" s="25"/>
      <c r="U41" s="90"/>
      <c r="V41" s="90"/>
      <c r="W41" s="129"/>
      <c r="X41" s="25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  <c r="HO41" s="138"/>
      <c r="HP41" s="138"/>
      <c r="HQ41" s="138"/>
      <c r="HR41" s="138"/>
      <c r="HS41" s="138"/>
      <c r="HT41" s="138"/>
      <c r="HU41" s="138"/>
      <c r="HV41" s="138"/>
      <c r="HW41" s="138"/>
      <c r="HX41" s="138"/>
      <c r="HY41" s="138"/>
      <c r="HZ41" s="138"/>
      <c r="IA41" s="138"/>
      <c r="IB41" s="138"/>
      <c r="IC41" s="138"/>
      <c r="ID41" s="138"/>
      <c r="IE41" s="138"/>
      <c r="IF41" s="138"/>
      <c r="IG41" s="138"/>
      <c r="IH41" s="138"/>
      <c r="II41" s="138"/>
      <c r="IJ41" s="138"/>
      <c r="IK41" s="138"/>
      <c r="IL41" s="138"/>
      <c r="IM41" s="138"/>
      <c r="IN41" s="138"/>
      <c r="IO41" s="138"/>
      <c r="IP41" s="138"/>
      <c r="IQ41" s="138"/>
      <c r="IR41" s="138"/>
      <c r="IS41" s="138"/>
      <c r="IT41" s="138"/>
      <c r="IU41" s="138"/>
      <c r="IV41" s="143"/>
      <c r="IW41" s="143"/>
      <c r="IX41" s="143"/>
      <c r="IY41" s="143"/>
      <c r="IZ41" s="143"/>
      <c r="JA41" s="143"/>
      <c r="JB41" s="143"/>
      <c r="JC41" s="143"/>
      <c r="JD41" s="143"/>
      <c r="JE41" s="143"/>
    </row>
    <row r="42" s="19" customFormat="1" ht="45" customHeight="1" spans="1:265">
      <c r="A42" s="41">
        <v>3</v>
      </c>
      <c r="B42" s="25"/>
      <c r="C42" s="25"/>
      <c r="D42" s="40" t="s">
        <v>149</v>
      </c>
      <c r="E42" s="40" t="s">
        <v>160</v>
      </c>
      <c r="F42" s="40">
        <v>83</v>
      </c>
      <c r="G42" s="25">
        <v>0</v>
      </c>
      <c r="H42" s="25" t="s">
        <v>161</v>
      </c>
      <c r="I42" s="25" t="s">
        <v>162</v>
      </c>
      <c r="J42" s="76">
        <v>0.5</v>
      </c>
      <c r="K42" s="90">
        <v>41500</v>
      </c>
      <c r="L42" s="34"/>
      <c r="M42" s="25"/>
      <c r="N42" s="25"/>
      <c r="O42" s="25"/>
      <c r="P42" s="90">
        <v>41500</v>
      </c>
      <c r="Q42" s="90"/>
      <c r="R42" s="34"/>
      <c r="S42" s="34"/>
      <c r="T42" s="25"/>
      <c r="U42" s="90">
        <v>41500</v>
      </c>
      <c r="V42" s="90">
        <v>0</v>
      </c>
      <c r="W42" s="129"/>
      <c r="X42" s="25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138"/>
      <c r="IM42" s="138"/>
      <c r="IN42" s="138"/>
      <c r="IO42" s="138"/>
      <c r="IP42" s="138"/>
      <c r="IQ42" s="138"/>
      <c r="IR42" s="138"/>
      <c r="IS42" s="138"/>
      <c r="IT42" s="138"/>
      <c r="IU42" s="138"/>
      <c r="IV42" s="143"/>
      <c r="IW42" s="143"/>
      <c r="IX42" s="143"/>
      <c r="IY42" s="143"/>
      <c r="IZ42" s="143"/>
      <c r="JA42" s="143"/>
      <c r="JB42" s="143"/>
      <c r="JC42" s="143"/>
      <c r="JD42" s="143"/>
      <c r="JE42" s="143"/>
    </row>
    <row r="43" s="18" customFormat="1" ht="32.25" customHeight="1" spans="1:265">
      <c r="A43" s="51">
        <v>5</v>
      </c>
      <c r="B43" s="52" t="s">
        <v>163</v>
      </c>
      <c r="C43" s="48" t="s">
        <v>164</v>
      </c>
      <c r="D43" s="48" t="s">
        <v>165</v>
      </c>
      <c r="E43" s="48" t="s">
        <v>166</v>
      </c>
      <c r="F43" s="48">
        <v>20</v>
      </c>
      <c r="G43" s="48">
        <v>0</v>
      </c>
      <c r="H43" s="48" t="s">
        <v>167</v>
      </c>
      <c r="I43" s="50" t="s">
        <v>168</v>
      </c>
      <c r="J43" s="93">
        <v>0.45</v>
      </c>
      <c r="K43" s="50">
        <v>18528</v>
      </c>
      <c r="L43" s="94">
        <f>SUM(K43:K65)</f>
        <v>1473295.05</v>
      </c>
      <c r="M43" s="50">
        <v>18528</v>
      </c>
      <c r="N43" s="50" t="s">
        <v>169</v>
      </c>
      <c r="O43" s="50" t="s">
        <v>170</v>
      </c>
      <c r="P43" s="95">
        <v>0</v>
      </c>
      <c r="Q43" s="95">
        <v>18528</v>
      </c>
      <c r="R43" s="94">
        <v>352888.2</v>
      </c>
      <c r="S43" s="130">
        <v>0.59</v>
      </c>
      <c r="T43" s="50" t="s">
        <v>171</v>
      </c>
      <c r="U43" s="95">
        <v>18528</v>
      </c>
      <c r="V43" s="95">
        <v>0</v>
      </c>
      <c r="W43" s="95" t="s">
        <v>32</v>
      </c>
      <c r="X43" s="95" t="s">
        <v>32</v>
      </c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  <c r="ER43" s="139"/>
      <c r="ES43" s="139"/>
      <c r="ET43" s="139"/>
      <c r="EU43" s="139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39"/>
      <c r="FG43" s="139"/>
      <c r="FH43" s="139"/>
      <c r="FI43" s="139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39"/>
      <c r="IU43" s="139"/>
      <c r="IV43" s="139"/>
      <c r="IW43" s="139"/>
      <c r="IX43" s="139"/>
      <c r="IY43" s="139"/>
      <c r="IZ43" s="139"/>
      <c r="JA43" s="139"/>
      <c r="JB43" s="139"/>
      <c r="JC43" s="139"/>
      <c r="JD43" s="139"/>
      <c r="JE43" s="139"/>
    </row>
    <row r="44" s="18" customFormat="1" ht="22.5" spans="1:265">
      <c r="A44" s="53"/>
      <c r="B44" s="54"/>
      <c r="C44" s="48"/>
      <c r="D44" s="48" t="s">
        <v>165</v>
      </c>
      <c r="E44" s="48" t="s">
        <v>172</v>
      </c>
      <c r="F44" s="48">
        <v>5</v>
      </c>
      <c r="G44" s="48">
        <v>1</v>
      </c>
      <c r="H44" s="48" t="s">
        <v>157</v>
      </c>
      <c r="I44" s="50" t="s">
        <v>173</v>
      </c>
      <c r="J44" s="96">
        <v>0.5</v>
      </c>
      <c r="K44" s="97">
        <v>5500</v>
      </c>
      <c r="L44" s="98"/>
      <c r="M44" s="50"/>
      <c r="N44" s="95"/>
      <c r="O44" s="95"/>
      <c r="P44" s="95"/>
      <c r="Q44" s="95"/>
      <c r="R44" s="98"/>
      <c r="S44" s="98"/>
      <c r="T44" s="95"/>
      <c r="U44" s="95"/>
      <c r="V44" s="95"/>
      <c r="W44" s="95"/>
      <c r="X44" s="95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9"/>
      <c r="ES44" s="139"/>
      <c r="ET44" s="139"/>
      <c r="EU44" s="139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9"/>
      <c r="FG44" s="139"/>
      <c r="FH44" s="139"/>
      <c r="FI44" s="139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39"/>
      <c r="FV44" s="139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  <c r="IW44" s="139"/>
      <c r="IX44" s="139"/>
      <c r="IY44" s="139"/>
      <c r="IZ44" s="139"/>
      <c r="JA44" s="139"/>
      <c r="JB44" s="139"/>
      <c r="JC44" s="139"/>
      <c r="JD44" s="139"/>
      <c r="JE44" s="139"/>
    </row>
    <row r="45" s="18" customFormat="1" ht="22.5" spans="1:265">
      <c r="A45" s="53"/>
      <c r="B45" s="54"/>
      <c r="C45" s="48" t="s">
        <v>174</v>
      </c>
      <c r="D45" s="48" t="s">
        <v>175</v>
      </c>
      <c r="E45" s="48" t="s">
        <v>166</v>
      </c>
      <c r="F45" s="48">
        <v>8</v>
      </c>
      <c r="G45" s="48">
        <v>0</v>
      </c>
      <c r="H45" s="48" t="s">
        <v>167</v>
      </c>
      <c r="I45" s="50" t="s">
        <v>176</v>
      </c>
      <c r="J45" s="99">
        <v>0.97</v>
      </c>
      <c r="K45" s="48">
        <v>29500</v>
      </c>
      <c r="L45" s="98"/>
      <c r="M45" s="56">
        <v>29500</v>
      </c>
      <c r="N45" s="50" t="s">
        <v>177</v>
      </c>
      <c r="O45" s="52"/>
      <c r="P45" s="95">
        <v>0</v>
      </c>
      <c r="Q45" s="95">
        <v>29500</v>
      </c>
      <c r="R45" s="98"/>
      <c r="S45" s="98"/>
      <c r="T45" s="56" t="s">
        <v>178</v>
      </c>
      <c r="U45" s="56">
        <v>29500</v>
      </c>
      <c r="V45" s="56">
        <v>0</v>
      </c>
      <c r="W45" s="56" t="s">
        <v>32</v>
      </c>
      <c r="X45" s="56" t="s">
        <v>32</v>
      </c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139"/>
      <c r="JA45" s="139"/>
      <c r="JB45" s="139"/>
      <c r="JC45" s="139"/>
      <c r="JD45" s="139"/>
      <c r="JE45" s="139"/>
    </row>
    <row r="46" s="18" customFormat="1" ht="22.5" spans="1:265">
      <c r="A46" s="53"/>
      <c r="B46" s="54"/>
      <c r="C46" s="48"/>
      <c r="D46" s="48" t="s">
        <v>175</v>
      </c>
      <c r="E46" s="48" t="s">
        <v>179</v>
      </c>
      <c r="F46" s="48">
        <v>5</v>
      </c>
      <c r="G46" s="48">
        <v>0</v>
      </c>
      <c r="H46" s="48" t="s">
        <v>180</v>
      </c>
      <c r="I46" s="50" t="s">
        <v>181</v>
      </c>
      <c r="J46" s="100"/>
      <c r="K46" s="48"/>
      <c r="L46" s="98"/>
      <c r="M46" s="101"/>
      <c r="N46" s="50"/>
      <c r="O46" s="54"/>
      <c r="P46" s="95"/>
      <c r="Q46" s="95"/>
      <c r="R46" s="98"/>
      <c r="S46" s="98"/>
      <c r="T46" s="101"/>
      <c r="U46" s="101" t="s">
        <v>32</v>
      </c>
      <c r="V46" s="101" t="s">
        <v>32</v>
      </c>
      <c r="W46" s="101" t="s">
        <v>32</v>
      </c>
      <c r="X46" s="101" t="s">
        <v>32</v>
      </c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9"/>
      <c r="JA46" s="139"/>
      <c r="JB46" s="139"/>
      <c r="JC46" s="139"/>
      <c r="JD46" s="139"/>
      <c r="JE46" s="139"/>
    </row>
    <row r="47" s="18" customFormat="1" ht="22.5" spans="1:265">
      <c r="A47" s="53"/>
      <c r="B47" s="54"/>
      <c r="C47" s="55"/>
      <c r="D47" s="55" t="s">
        <v>175</v>
      </c>
      <c r="E47" s="56" t="s">
        <v>182</v>
      </c>
      <c r="F47" s="56">
        <v>11</v>
      </c>
      <c r="G47" s="56">
        <v>0</v>
      </c>
      <c r="H47" s="56" t="s">
        <v>183</v>
      </c>
      <c r="I47" s="56" t="s">
        <v>184</v>
      </c>
      <c r="J47" s="102"/>
      <c r="K47" s="55"/>
      <c r="L47" s="98"/>
      <c r="M47" s="103"/>
      <c r="N47" s="56"/>
      <c r="O47" s="104"/>
      <c r="P47" s="52"/>
      <c r="Q47" s="52"/>
      <c r="R47" s="98"/>
      <c r="S47" s="98"/>
      <c r="T47" s="101"/>
      <c r="U47" s="101" t="s">
        <v>32</v>
      </c>
      <c r="V47" s="101" t="s">
        <v>32</v>
      </c>
      <c r="W47" s="101" t="s">
        <v>32</v>
      </c>
      <c r="X47" s="101" t="s">
        <v>32</v>
      </c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39"/>
      <c r="IM47" s="139"/>
      <c r="IN47" s="139"/>
      <c r="IO47" s="139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139"/>
      <c r="JA47" s="139"/>
      <c r="JB47" s="139"/>
      <c r="JC47" s="139"/>
      <c r="JD47" s="139"/>
      <c r="JE47" s="139"/>
    </row>
    <row r="48" s="18" customFormat="1" ht="42.75" customHeight="1" spans="1:265">
      <c r="A48" s="53"/>
      <c r="B48" s="54"/>
      <c r="C48" s="48" t="s">
        <v>73</v>
      </c>
      <c r="D48" s="55" t="s">
        <v>185</v>
      </c>
      <c r="E48" s="56" t="s">
        <v>186</v>
      </c>
      <c r="F48" s="56">
        <v>268</v>
      </c>
      <c r="G48" s="56">
        <v>10</v>
      </c>
      <c r="H48" s="56" t="s">
        <v>85</v>
      </c>
      <c r="I48" s="56"/>
      <c r="J48" s="105">
        <v>0.511</v>
      </c>
      <c r="K48" s="55">
        <v>304860.2</v>
      </c>
      <c r="L48" s="98"/>
      <c r="M48" s="50">
        <v>304860.2</v>
      </c>
      <c r="N48" s="56" t="s">
        <v>187</v>
      </c>
      <c r="O48" s="56" t="s">
        <v>188</v>
      </c>
      <c r="P48" s="52">
        <v>0</v>
      </c>
      <c r="Q48" s="52">
        <v>304860.2</v>
      </c>
      <c r="R48" s="98"/>
      <c r="S48" s="98"/>
      <c r="T48" s="50" t="s">
        <v>189</v>
      </c>
      <c r="U48" s="95">
        <v>279510</v>
      </c>
      <c r="V48" s="95">
        <v>25350.2</v>
      </c>
      <c r="W48" s="95" t="s">
        <v>32</v>
      </c>
      <c r="X48" s="95" t="s">
        <v>32</v>
      </c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  <c r="IS48" s="139"/>
      <c r="IT48" s="139"/>
      <c r="IU48" s="139"/>
      <c r="IV48" s="139"/>
      <c r="IW48" s="139"/>
      <c r="IX48" s="139"/>
      <c r="IY48" s="139"/>
      <c r="IZ48" s="139"/>
      <c r="JA48" s="139"/>
      <c r="JB48" s="139"/>
      <c r="JC48" s="139"/>
      <c r="JD48" s="139"/>
      <c r="JE48" s="139"/>
    </row>
    <row r="49" s="18" customFormat="1" ht="42.75" customHeight="1" spans="1:265">
      <c r="A49" s="53"/>
      <c r="B49" s="54"/>
      <c r="C49" s="50"/>
      <c r="D49" s="56" t="s">
        <v>190</v>
      </c>
      <c r="E49" s="56" t="s">
        <v>191</v>
      </c>
      <c r="F49" s="56">
        <v>200</v>
      </c>
      <c r="G49" s="56">
        <v>5</v>
      </c>
      <c r="H49" s="56">
        <v>2017.7</v>
      </c>
      <c r="I49" s="56"/>
      <c r="J49" s="105">
        <v>0.55</v>
      </c>
      <c r="K49" s="56">
        <v>310897.14</v>
      </c>
      <c r="L49" s="98"/>
      <c r="M49" s="56">
        <v>310897.14</v>
      </c>
      <c r="N49" s="56" t="s">
        <v>192</v>
      </c>
      <c r="O49" s="56"/>
      <c r="P49" s="56">
        <v>0</v>
      </c>
      <c r="Q49" s="56">
        <v>310897.14</v>
      </c>
      <c r="R49" s="98"/>
      <c r="S49" s="98"/>
      <c r="T49" s="52"/>
      <c r="U49" s="50">
        <v>310897.14</v>
      </c>
      <c r="V49" s="50">
        <v>0</v>
      </c>
      <c r="W49" s="95"/>
      <c r="X49" s="56" t="s">
        <v>192</v>
      </c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9"/>
      <c r="JA49" s="139"/>
      <c r="JB49" s="139"/>
      <c r="JC49" s="139"/>
      <c r="JD49" s="139"/>
      <c r="JE49" s="139"/>
    </row>
    <row r="50" s="18" customFormat="1" ht="51.75" customHeight="1" spans="1:265">
      <c r="A50" s="53"/>
      <c r="B50" s="54"/>
      <c r="C50" s="50"/>
      <c r="D50" s="56" t="s">
        <v>193</v>
      </c>
      <c r="E50" s="56" t="s">
        <v>194</v>
      </c>
      <c r="F50" s="56">
        <v>200</v>
      </c>
      <c r="G50" s="56">
        <v>12</v>
      </c>
      <c r="H50" s="56" t="s">
        <v>195</v>
      </c>
      <c r="I50" s="56" t="s">
        <v>196</v>
      </c>
      <c r="J50" s="106">
        <v>0.42</v>
      </c>
      <c r="K50" s="56">
        <v>127911</v>
      </c>
      <c r="L50" s="98"/>
      <c r="M50" s="50">
        <v>127911</v>
      </c>
      <c r="N50" s="56" t="s">
        <v>197</v>
      </c>
      <c r="O50" s="52"/>
      <c r="P50" s="56">
        <v>127911</v>
      </c>
      <c r="Q50" s="52"/>
      <c r="R50" s="98"/>
      <c r="S50" s="98"/>
      <c r="T50" s="52"/>
      <c r="U50" s="95">
        <v>125048</v>
      </c>
      <c r="V50" s="95">
        <v>2863</v>
      </c>
      <c r="W50" s="95" t="s">
        <v>32</v>
      </c>
      <c r="X50" s="50" t="s">
        <v>198</v>
      </c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9"/>
      <c r="ES50" s="139"/>
      <c r="ET50" s="139"/>
      <c r="EU50" s="139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9"/>
      <c r="FG50" s="139"/>
      <c r="FH50" s="139"/>
      <c r="FI50" s="139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9"/>
      <c r="FU50" s="139"/>
      <c r="FV50" s="139"/>
      <c r="FW50" s="139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9"/>
      <c r="GI50" s="139"/>
      <c r="GJ50" s="139"/>
      <c r="GK50" s="139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9"/>
      <c r="GW50" s="139"/>
      <c r="GX50" s="139"/>
      <c r="GY50" s="139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9"/>
      <c r="HK50" s="139"/>
      <c r="HL50" s="139"/>
      <c r="HM50" s="139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9"/>
      <c r="HY50" s="139"/>
      <c r="HZ50" s="139"/>
      <c r="IA50" s="139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9"/>
      <c r="IM50" s="139"/>
      <c r="IN50" s="139"/>
      <c r="IO50" s="139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9"/>
      <c r="JA50" s="139"/>
      <c r="JB50" s="139"/>
      <c r="JC50" s="139"/>
      <c r="JD50" s="139"/>
      <c r="JE50" s="139"/>
    </row>
    <row r="51" s="18" customFormat="1" ht="53.25" customHeight="1" spans="1:265">
      <c r="A51" s="53"/>
      <c r="B51" s="54"/>
      <c r="C51" s="50"/>
      <c r="D51" s="56" t="s">
        <v>193</v>
      </c>
      <c r="E51" s="56">
        <v>2017.8</v>
      </c>
      <c r="F51" s="56">
        <v>200</v>
      </c>
      <c r="G51" s="56">
        <v>7</v>
      </c>
      <c r="H51" s="56"/>
      <c r="I51" s="56" t="s">
        <v>199</v>
      </c>
      <c r="J51" s="106" t="s">
        <v>200</v>
      </c>
      <c r="K51" s="107">
        <v>186942.51</v>
      </c>
      <c r="L51" s="98"/>
      <c r="M51" s="50">
        <v>0</v>
      </c>
      <c r="N51" s="56"/>
      <c r="O51" s="52"/>
      <c r="P51" s="107">
        <v>186942.51</v>
      </c>
      <c r="Q51" s="52"/>
      <c r="R51" s="98"/>
      <c r="S51" s="98"/>
      <c r="T51" s="52"/>
      <c r="U51" s="131">
        <v>181412</v>
      </c>
      <c r="V51" s="131">
        <v>5530.51</v>
      </c>
      <c r="W51" s="95"/>
      <c r="X51" s="50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  <c r="IS51" s="139"/>
      <c r="IT51" s="139"/>
      <c r="IU51" s="139"/>
      <c r="IV51" s="139"/>
      <c r="IW51" s="139"/>
      <c r="IX51" s="139"/>
      <c r="IY51" s="139"/>
      <c r="IZ51" s="139"/>
      <c r="JA51" s="139"/>
      <c r="JB51" s="139"/>
      <c r="JC51" s="139"/>
      <c r="JD51" s="139"/>
      <c r="JE51" s="139"/>
    </row>
    <row r="52" s="18" customFormat="1" ht="42.75" customHeight="1" spans="1:265">
      <c r="A52" s="53"/>
      <c r="B52" s="54"/>
      <c r="C52" s="50"/>
      <c r="D52" s="56" t="s">
        <v>201</v>
      </c>
      <c r="E52" s="56">
        <v>2017.6</v>
      </c>
      <c r="F52" s="56">
        <v>5</v>
      </c>
      <c r="G52" s="56">
        <v>0</v>
      </c>
      <c r="H52" s="56"/>
      <c r="I52" s="56" t="s">
        <v>173</v>
      </c>
      <c r="J52" s="105">
        <v>0.55</v>
      </c>
      <c r="K52" s="108">
        <v>5500</v>
      </c>
      <c r="L52" s="98"/>
      <c r="M52" s="50">
        <v>0</v>
      </c>
      <c r="N52" s="56"/>
      <c r="O52" s="52"/>
      <c r="P52" s="107">
        <v>5500</v>
      </c>
      <c r="Q52" s="52"/>
      <c r="R52" s="98"/>
      <c r="S52" s="98"/>
      <c r="T52" s="52"/>
      <c r="U52" s="131">
        <v>5500</v>
      </c>
      <c r="V52" s="95"/>
      <c r="W52" s="95"/>
      <c r="X52" s="50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9"/>
      <c r="EE52" s="139"/>
      <c r="EF52" s="139"/>
      <c r="EG52" s="139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9"/>
      <c r="ES52" s="139"/>
      <c r="ET52" s="139"/>
      <c r="EU52" s="139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9"/>
      <c r="FG52" s="139"/>
      <c r="FH52" s="139"/>
      <c r="FI52" s="139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9"/>
      <c r="FU52" s="139"/>
      <c r="FV52" s="139"/>
      <c r="FW52" s="139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9"/>
      <c r="GI52" s="139"/>
      <c r="GJ52" s="139"/>
      <c r="GK52" s="139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9"/>
      <c r="GW52" s="139"/>
      <c r="GX52" s="139"/>
      <c r="GY52" s="139"/>
      <c r="GZ52" s="139"/>
      <c r="HA52" s="139"/>
      <c r="HB52" s="139"/>
      <c r="HC52" s="139"/>
      <c r="HD52" s="139"/>
      <c r="HE52" s="139"/>
      <c r="HF52" s="139"/>
      <c r="HG52" s="139"/>
      <c r="HH52" s="139"/>
      <c r="HI52" s="139"/>
      <c r="HJ52" s="139"/>
      <c r="HK52" s="139"/>
      <c r="HL52" s="139"/>
      <c r="HM52" s="139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9"/>
      <c r="HY52" s="139"/>
      <c r="HZ52" s="139"/>
      <c r="IA52" s="139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9"/>
      <c r="IM52" s="139"/>
      <c r="IN52" s="139"/>
      <c r="IO52" s="139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9"/>
      <c r="JA52" s="139"/>
      <c r="JB52" s="139"/>
      <c r="JC52" s="139"/>
      <c r="JD52" s="139"/>
      <c r="JE52" s="139"/>
    </row>
    <row r="53" s="18" customFormat="1" ht="42.75" customHeight="1" spans="1:265">
      <c r="A53" s="53"/>
      <c r="B53" s="54"/>
      <c r="C53" s="50"/>
      <c r="D53" s="56" t="s">
        <v>165</v>
      </c>
      <c r="E53" s="56">
        <v>2017.8</v>
      </c>
      <c r="F53" s="56">
        <v>150</v>
      </c>
      <c r="G53" s="56">
        <v>5</v>
      </c>
      <c r="H53" s="56"/>
      <c r="I53" s="56" t="s">
        <v>202</v>
      </c>
      <c r="J53" s="106">
        <v>0.6</v>
      </c>
      <c r="K53" s="108">
        <v>141337.2</v>
      </c>
      <c r="L53" s="98"/>
      <c r="M53" s="50">
        <v>0</v>
      </c>
      <c r="N53" s="56"/>
      <c r="O53" s="52"/>
      <c r="P53" s="107">
        <v>148929.28</v>
      </c>
      <c r="Q53" s="52"/>
      <c r="R53" s="98"/>
      <c r="S53" s="98"/>
      <c r="T53" s="52"/>
      <c r="U53" s="131">
        <v>141337.2</v>
      </c>
      <c r="V53" s="131">
        <v>1652.08</v>
      </c>
      <c r="W53" s="95"/>
      <c r="X53" s="50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9"/>
      <c r="JA53" s="139"/>
      <c r="JB53" s="139"/>
      <c r="JC53" s="139"/>
      <c r="JD53" s="139"/>
      <c r="JE53" s="139"/>
    </row>
    <row r="54" s="18" customFormat="1" ht="42.75" customHeight="1" spans="1:265">
      <c r="A54" s="53"/>
      <c r="B54" s="54"/>
      <c r="C54" s="50"/>
      <c r="D54" s="56" t="s">
        <v>203</v>
      </c>
      <c r="E54" s="56">
        <v>2017.8</v>
      </c>
      <c r="F54" s="56">
        <v>12</v>
      </c>
      <c r="G54" s="56">
        <v>0</v>
      </c>
      <c r="H54" s="56"/>
      <c r="I54" s="56" t="s">
        <v>204</v>
      </c>
      <c r="J54" s="109">
        <v>0.5</v>
      </c>
      <c r="K54" s="108">
        <v>27060</v>
      </c>
      <c r="L54" s="98"/>
      <c r="M54" s="50"/>
      <c r="N54" s="56"/>
      <c r="O54" s="52"/>
      <c r="P54" s="108">
        <v>27060</v>
      </c>
      <c r="Q54" s="52"/>
      <c r="R54" s="98"/>
      <c r="S54" s="98"/>
      <c r="T54" s="52"/>
      <c r="U54" s="108">
        <v>27060</v>
      </c>
      <c r="V54" s="131"/>
      <c r="W54" s="95"/>
      <c r="X54" s="50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9"/>
      <c r="EE54" s="139"/>
      <c r="EF54" s="139"/>
      <c r="EG54" s="139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  <c r="FH54" s="139"/>
      <c r="FI54" s="139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9"/>
      <c r="FU54" s="139"/>
      <c r="FV54" s="139"/>
      <c r="FW54" s="139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9"/>
      <c r="GI54" s="139"/>
      <c r="GJ54" s="139"/>
      <c r="GK54" s="139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9"/>
      <c r="GW54" s="139"/>
      <c r="GX54" s="139"/>
      <c r="GY54" s="139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9"/>
      <c r="HK54" s="139"/>
      <c r="HL54" s="139"/>
      <c r="HM54" s="139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9"/>
      <c r="HY54" s="139"/>
      <c r="HZ54" s="139"/>
      <c r="IA54" s="139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9"/>
      <c r="IM54" s="139"/>
      <c r="IN54" s="139"/>
      <c r="IO54" s="139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9"/>
      <c r="JA54" s="139"/>
      <c r="JB54" s="139"/>
      <c r="JC54" s="139"/>
      <c r="JD54" s="139"/>
      <c r="JE54" s="139"/>
    </row>
    <row r="55" s="18" customFormat="1" ht="42.75" customHeight="1" spans="1:265">
      <c r="A55" s="53"/>
      <c r="B55" s="54"/>
      <c r="C55" s="50"/>
      <c r="D55" s="56" t="s">
        <v>205</v>
      </c>
      <c r="E55" s="56">
        <v>2017.8</v>
      </c>
      <c r="F55" s="56">
        <v>130</v>
      </c>
      <c r="G55" s="56">
        <v>1</v>
      </c>
      <c r="H55" s="56"/>
      <c r="I55" s="56" t="s">
        <v>206</v>
      </c>
      <c r="J55" s="109">
        <v>0.5</v>
      </c>
      <c r="K55" s="108">
        <v>83240</v>
      </c>
      <c r="L55" s="98"/>
      <c r="M55" s="50">
        <v>0</v>
      </c>
      <c r="N55" s="56"/>
      <c r="O55" s="52"/>
      <c r="P55" s="108">
        <v>83240</v>
      </c>
      <c r="Q55" s="52"/>
      <c r="R55" s="98"/>
      <c r="S55" s="98"/>
      <c r="T55" s="52"/>
      <c r="U55" s="108">
        <v>83240</v>
      </c>
      <c r="V55" s="131">
        <v>2785</v>
      </c>
      <c r="W55" s="95"/>
      <c r="X55" s="50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39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9"/>
      <c r="GI55" s="139"/>
      <c r="GJ55" s="139"/>
      <c r="GK55" s="139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9"/>
      <c r="GW55" s="139"/>
      <c r="GX55" s="139"/>
      <c r="GY55" s="139"/>
      <c r="GZ55" s="139"/>
      <c r="HA55" s="139"/>
      <c r="HB55" s="139"/>
      <c r="HC55" s="139"/>
      <c r="HD55" s="139"/>
      <c r="HE55" s="139"/>
      <c r="HF55" s="139"/>
      <c r="HG55" s="139"/>
      <c r="HH55" s="139"/>
      <c r="HI55" s="139"/>
      <c r="HJ55" s="139"/>
      <c r="HK55" s="139"/>
      <c r="HL55" s="139"/>
      <c r="HM55" s="139"/>
      <c r="HN55" s="139"/>
      <c r="HO55" s="139"/>
      <c r="HP55" s="139"/>
      <c r="HQ55" s="139"/>
      <c r="HR55" s="139"/>
      <c r="HS55" s="139"/>
      <c r="HT55" s="139"/>
      <c r="HU55" s="139"/>
      <c r="HV55" s="139"/>
      <c r="HW55" s="139"/>
      <c r="HX55" s="139"/>
      <c r="HY55" s="139"/>
      <c r="HZ55" s="139"/>
      <c r="IA55" s="139"/>
      <c r="IB55" s="139"/>
      <c r="IC55" s="139"/>
      <c r="ID55" s="139"/>
      <c r="IE55" s="139"/>
      <c r="IF55" s="139"/>
      <c r="IG55" s="139"/>
      <c r="IH55" s="139"/>
      <c r="II55" s="139"/>
      <c r="IJ55" s="139"/>
      <c r="IK55" s="139"/>
      <c r="IL55" s="139"/>
      <c r="IM55" s="139"/>
      <c r="IN55" s="139"/>
      <c r="IO55" s="139"/>
      <c r="IP55" s="139"/>
      <c r="IQ55" s="139"/>
      <c r="IR55" s="139"/>
      <c r="IS55" s="139"/>
      <c r="IT55" s="139"/>
      <c r="IU55" s="139"/>
      <c r="IV55" s="139"/>
      <c r="IW55" s="139"/>
      <c r="IX55" s="139"/>
      <c r="IY55" s="139"/>
      <c r="IZ55" s="139"/>
      <c r="JA55" s="139"/>
      <c r="JB55" s="139"/>
      <c r="JC55" s="139"/>
      <c r="JD55" s="139"/>
      <c r="JE55" s="139"/>
    </row>
    <row r="56" s="18" customFormat="1" ht="33.75" spans="1:265">
      <c r="A56" s="53"/>
      <c r="B56" s="54"/>
      <c r="C56" s="50"/>
      <c r="D56" s="50" t="s">
        <v>207</v>
      </c>
      <c r="E56" s="50" t="s">
        <v>208</v>
      </c>
      <c r="F56" s="50">
        <v>31</v>
      </c>
      <c r="G56" s="50">
        <v>0</v>
      </c>
      <c r="H56" s="50" t="s">
        <v>209</v>
      </c>
      <c r="I56" s="50" t="s">
        <v>210</v>
      </c>
      <c r="J56" s="110">
        <v>0.5</v>
      </c>
      <c r="K56" s="50">
        <v>48144</v>
      </c>
      <c r="L56" s="98"/>
      <c r="M56" s="50">
        <v>48144</v>
      </c>
      <c r="N56" s="50" t="s">
        <v>211</v>
      </c>
      <c r="O56" s="95"/>
      <c r="P56" s="50">
        <v>0</v>
      </c>
      <c r="Q56" s="95"/>
      <c r="R56" s="98"/>
      <c r="S56" s="98"/>
      <c r="T56" s="95"/>
      <c r="U56" s="50">
        <v>35000</v>
      </c>
      <c r="V56" s="95">
        <v>0</v>
      </c>
      <c r="W56" s="95" t="s">
        <v>32</v>
      </c>
      <c r="X56" s="95" t="s">
        <v>32</v>
      </c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39"/>
      <c r="EH56" s="139"/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39"/>
      <c r="EW56" s="139"/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39"/>
      <c r="FL56" s="139"/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39"/>
      <c r="GA56" s="139"/>
      <c r="GB56" s="139"/>
      <c r="GC56" s="139"/>
      <c r="GD56" s="139"/>
      <c r="GE56" s="139"/>
      <c r="GF56" s="139"/>
      <c r="GG56" s="139"/>
      <c r="GH56" s="139"/>
      <c r="GI56" s="139"/>
      <c r="GJ56" s="139"/>
      <c r="GK56" s="139"/>
      <c r="GL56" s="139"/>
      <c r="GM56" s="139"/>
      <c r="GN56" s="139"/>
      <c r="GO56" s="139"/>
      <c r="GP56" s="139"/>
      <c r="GQ56" s="139"/>
      <c r="GR56" s="139"/>
      <c r="GS56" s="139"/>
      <c r="GT56" s="139"/>
      <c r="GU56" s="139"/>
      <c r="GV56" s="139"/>
      <c r="GW56" s="139"/>
      <c r="GX56" s="139"/>
      <c r="GY56" s="139"/>
      <c r="GZ56" s="139"/>
      <c r="HA56" s="139"/>
      <c r="HB56" s="139"/>
      <c r="HC56" s="139"/>
      <c r="HD56" s="139"/>
      <c r="HE56" s="139"/>
      <c r="HF56" s="139"/>
      <c r="HG56" s="139"/>
      <c r="HH56" s="139"/>
      <c r="HI56" s="139"/>
      <c r="HJ56" s="139"/>
      <c r="HK56" s="139"/>
      <c r="HL56" s="139"/>
      <c r="HM56" s="139"/>
      <c r="HN56" s="139"/>
      <c r="HO56" s="139"/>
      <c r="HP56" s="139"/>
      <c r="HQ56" s="139"/>
      <c r="HR56" s="139"/>
      <c r="HS56" s="139"/>
      <c r="HT56" s="139"/>
      <c r="HU56" s="139"/>
      <c r="HV56" s="139"/>
      <c r="HW56" s="139"/>
      <c r="HX56" s="139"/>
      <c r="HY56" s="139"/>
      <c r="HZ56" s="139"/>
      <c r="IA56" s="139"/>
      <c r="IB56" s="139"/>
      <c r="IC56" s="139"/>
      <c r="ID56" s="139"/>
      <c r="IE56" s="139"/>
      <c r="IF56" s="139"/>
      <c r="IG56" s="139"/>
      <c r="IH56" s="139"/>
      <c r="II56" s="139"/>
      <c r="IJ56" s="139"/>
      <c r="IK56" s="139"/>
      <c r="IL56" s="139"/>
      <c r="IM56" s="139"/>
      <c r="IN56" s="139"/>
      <c r="IO56" s="139"/>
      <c r="IP56" s="139"/>
      <c r="IQ56" s="139"/>
      <c r="IR56" s="139"/>
      <c r="IS56" s="139"/>
      <c r="IT56" s="139"/>
      <c r="IU56" s="139"/>
      <c r="IV56" s="139"/>
      <c r="IW56" s="139"/>
      <c r="IX56" s="139"/>
      <c r="IY56" s="139"/>
      <c r="IZ56" s="139"/>
      <c r="JA56" s="139"/>
      <c r="JB56" s="139"/>
      <c r="JC56" s="139"/>
      <c r="JD56" s="139"/>
      <c r="JE56" s="139"/>
    </row>
    <row r="57" s="18" customFormat="1" ht="33.75" spans="1:265">
      <c r="A57" s="53"/>
      <c r="B57" s="54"/>
      <c r="C57" s="40"/>
      <c r="D57" s="55" t="s">
        <v>212</v>
      </c>
      <c r="E57" s="40">
        <v>2017.6</v>
      </c>
      <c r="F57" s="40">
        <v>28</v>
      </c>
      <c r="G57" s="40">
        <v>0</v>
      </c>
      <c r="H57" s="57" t="s">
        <v>157</v>
      </c>
      <c r="I57" s="57" t="s">
        <v>213</v>
      </c>
      <c r="J57" s="96">
        <v>0.5</v>
      </c>
      <c r="K57" s="111">
        <v>30000</v>
      </c>
      <c r="L57" s="98"/>
      <c r="M57" s="50">
        <v>0</v>
      </c>
      <c r="N57" s="40"/>
      <c r="O57" s="40"/>
      <c r="P57" s="111">
        <v>30000</v>
      </c>
      <c r="Q57" s="40"/>
      <c r="R57" s="98"/>
      <c r="S57" s="98"/>
      <c r="T57" s="40"/>
      <c r="U57" s="111">
        <v>30000</v>
      </c>
      <c r="V57" s="132">
        <v>0</v>
      </c>
      <c r="W57" s="40"/>
      <c r="X57" s="40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39"/>
      <c r="EE57" s="139"/>
      <c r="EF57" s="139"/>
      <c r="EG57" s="139"/>
      <c r="EH57" s="139"/>
      <c r="EI57" s="139"/>
      <c r="EJ57" s="139"/>
      <c r="EK57" s="139"/>
      <c r="EL57" s="139"/>
      <c r="EM57" s="139"/>
      <c r="EN57" s="139"/>
      <c r="EO57" s="139"/>
      <c r="EP57" s="139"/>
      <c r="EQ57" s="139"/>
      <c r="ER57" s="139"/>
      <c r="ES57" s="139"/>
      <c r="ET57" s="139"/>
      <c r="EU57" s="139"/>
      <c r="EV57" s="139"/>
      <c r="EW57" s="139"/>
      <c r="EX57" s="139"/>
      <c r="EY57" s="139"/>
      <c r="EZ57" s="139"/>
      <c r="FA57" s="139"/>
      <c r="FB57" s="139"/>
      <c r="FC57" s="139"/>
      <c r="FD57" s="139"/>
      <c r="FE57" s="139"/>
      <c r="FF57" s="139"/>
      <c r="FG57" s="139"/>
      <c r="FH57" s="139"/>
      <c r="FI57" s="139"/>
      <c r="FJ57" s="139"/>
      <c r="FK57" s="139"/>
      <c r="FL57" s="139"/>
      <c r="FM57" s="139"/>
      <c r="FN57" s="139"/>
      <c r="FO57" s="139"/>
      <c r="FP57" s="139"/>
      <c r="FQ57" s="139"/>
      <c r="FR57" s="139"/>
      <c r="FS57" s="139"/>
      <c r="FT57" s="139"/>
      <c r="FU57" s="139"/>
      <c r="FV57" s="139"/>
      <c r="FW57" s="139"/>
      <c r="FX57" s="139"/>
      <c r="FY57" s="139"/>
      <c r="FZ57" s="139"/>
      <c r="GA57" s="139"/>
      <c r="GB57" s="139"/>
      <c r="GC57" s="139"/>
      <c r="GD57" s="139"/>
      <c r="GE57" s="139"/>
      <c r="GF57" s="139"/>
      <c r="GG57" s="139"/>
      <c r="GH57" s="139"/>
      <c r="GI57" s="139"/>
      <c r="GJ57" s="139"/>
      <c r="GK57" s="139"/>
      <c r="GL57" s="139"/>
      <c r="GM57" s="139"/>
      <c r="GN57" s="139"/>
      <c r="GO57" s="139"/>
      <c r="GP57" s="139"/>
      <c r="GQ57" s="139"/>
      <c r="GR57" s="139"/>
      <c r="GS57" s="139"/>
      <c r="GT57" s="139"/>
      <c r="GU57" s="139"/>
      <c r="GV57" s="139"/>
      <c r="GW57" s="139"/>
      <c r="GX57" s="139"/>
      <c r="GY57" s="139"/>
      <c r="GZ57" s="139"/>
      <c r="HA57" s="139"/>
      <c r="HB57" s="139"/>
      <c r="HC57" s="139"/>
      <c r="HD57" s="139"/>
      <c r="HE57" s="139"/>
      <c r="HF57" s="139"/>
      <c r="HG57" s="139"/>
      <c r="HH57" s="139"/>
      <c r="HI57" s="139"/>
      <c r="HJ57" s="139"/>
      <c r="HK57" s="139"/>
      <c r="HL57" s="139"/>
      <c r="HM57" s="139"/>
      <c r="HN57" s="139"/>
      <c r="HO57" s="139"/>
      <c r="HP57" s="139"/>
      <c r="HQ57" s="139"/>
      <c r="HR57" s="139"/>
      <c r="HS57" s="139"/>
      <c r="HT57" s="139"/>
      <c r="HU57" s="139"/>
      <c r="HV57" s="139"/>
      <c r="HW57" s="139"/>
      <c r="HX57" s="139"/>
      <c r="HY57" s="139"/>
      <c r="HZ57" s="139"/>
      <c r="IA57" s="139"/>
      <c r="IB57" s="139"/>
      <c r="IC57" s="139"/>
      <c r="ID57" s="139"/>
      <c r="IE57" s="139"/>
      <c r="IF57" s="139"/>
      <c r="IG57" s="139"/>
      <c r="IH57" s="139"/>
      <c r="II57" s="139"/>
      <c r="IJ57" s="139"/>
      <c r="IK57" s="139"/>
      <c r="IL57" s="139"/>
      <c r="IM57" s="139"/>
      <c r="IN57" s="139"/>
      <c r="IO57" s="139"/>
      <c r="IP57" s="139"/>
      <c r="IQ57" s="139"/>
      <c r="IR57" s="139"/>
      <c r="IS57" s="139"/>
      <c r="IT57" s="139"/>
      <c r="IU57" s="139"/>
      <c r="IV57" s="139"/>
      <c r="IW57" s="139"/>
      <c r="IX57" s="139"/>
      <c r="IY57" s="139"/>
      <c r="IZ57" s="139"/>
      <c r="JA57" s="139"/>
      <c r="JB57" s="139"/>
      <c r="JC57" s="139"/>
      <c r="JD57" s="139"/>
      <c r="JE57" s="139"/>
    </row>
    <row r="58" s="18" customFormat="1" ht="22.5" spans="1:265">
      <c r="A58" s="53"/>
      <c r="B58" s="54"/>
      <c r="C58" s="40"/>
      <c r="D58" s="55" t="s">
        <v>214</v>
      </c>
      <c r="E58" s="40" t="s">
        <v>158</v>
      </c>
      <c r="F58" s="40">
        <v>40</v>
      </c>
      <c r="G58" s="40">
        <v>1</v>
      </c>
      <c r="H58" s="57" t="s">
        <v>143</v>
      </c>
      <c r="I58" s="57" t="s">
        <v>215</v>
      </c>
      <c r="J58" s="96">
        <v>0.5</v>
      </c>
      <c r="K58" s="111">
        <v>50000</v>
      </c>
      <c r="L58" s="98"/>
      <c r="M58" s="50">
        <v>0</v>
      </c>
      <c r="N58" s="40"/>
      <c r="O58" s="40"/>
      <c r="P58" s="111">
        <v>50000</v>
      </c>
      <c r="Q58" s="40"/>
      <c r="R58" s="98"/>
      <c r="S58" s="98"/>
      <c r="T58" s="40"/>
      <c r="U58" s="111">
        <v>50000</v>
      </c>
      <c r="V58" s="131">
        <v>0</v>
      </c>
      <c r="W58" s="40"/>
      <c r="X58" s="40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  <c r="FF58" s="139"/>
      <c r="FG58" s="139"/>
      <c r="FH58" s="139"/>
      <c r="FI58" s="139"/>
      <c r="FJ58" s="139"/>
      <c r="FK58" s="139"/>
      <c r="FL58" s="139"/>
      <c r="FM58" s="139"/>
      <c r="FN58" s="139"/>
      <c r="FO58" s="139"/>
      <c r="FP58" s="139"/>
      <c r="FQ58" s="139"/>
      <c r="FR58" s="139"/>
      <c r="FS58" s="139"/>
      <c r="FT58" s="139"/>
      <c r="FU58" s="139"/>
      <c r="FV58" s="139"/>
      <c r="FW58" s="139"/>
      <c r="FX58" s="139"/>
      <c r="FY58" s="139"/>
      <c r="FZ58" s="139"/>
      <c r="GA58" s="139"/>
      <c r="GB58" s="139"/>
      <c r="GC58" s="139"/>
      <c r="GD58" s="139"/>
      <c r="GE58" s="139"/>
      <c r="GF58" s="139"/>
      <c r="GG58" s="139"/>
      <c r="GH58" s="139"/>
      <c r="GI58" s="139"/>
      <c r="GJ58" s="139"/>
      <c r="GK58" s="139"/>
      <c r="GL58" s="139"/>
      <c r="GM58" s="139"/>
      <c r="GN58" s="139"/>
      <c r="GO58" s="139"/>
      <c r="GP58" s="139"/>
      <c r="GQ58" s="139"/>
      <c r="GR58" s="139"/>
      <c r="GS58" s="139"/>
      <c r="GT58" s="139"/>
      <c r="GU58" s="139"/>
      <c r="GV58" s="139"/>
      <c r="GW58" s="139"/>
      <c r="GX58" s="139"/>
      <c r="GY58" s="139"/>
      <c r="GZ58" s="139"/>
      <c r="HA58" s="139"/>
      <c r="HB58" s="139"/>
      <c r="HC58" s="139"/>
      <c r="HD58" s="139"/>
      <c r="HE58" s="139"/>
      <c r="HF58" s="139"/>
      <c r="HG58" s="139"/>
      <c r="HH58" s="139"/>
      <c r="HI58" s="139"/>
      <c r="HJ58" s="139"/>
      <c r="HK58" s="139"/>
      <c r="HL58" s="139"/>
      <c r="HM58" s="139"/>
      <c r="HN58" s="139"/>
      <c r="HO58" s="139"/>
      <c r="HP58" s="139"/>
      <c r="HQ58" s="139"/>
      <c r="HR58" s="139"/>
      <c r="HS58" s="139"/>
      <c r="HT58" s="139"/>
      <c r="HU58" s="139"/>
      <c r="HV58" s="139"/>
      <c r="HW58" s="139"/>
      <c r="HX58" s="139"/>
      <c r="HY58" s="139"/>
      <c r="HZ58" s="139"/>
      <c r="IA58" s="139"/>
      <c r="IB58" s="139"/>
      <c r="IC58" s="139"/>
      <c r="ID58" s="139"/>
      <c r="IE58" s="139"/>
      <c r="IF58" s="139"/>
      <c r="IG58" s="139"/>
      <c r="IH58" s="139"/>
      <c r="II58" s="139"/>
      <c r="IJ58" s="139"/>
      <c r="IK58" s="139"/>
      <c r="IL58" s="139"/>
      <c r="IM58" s="139"/>
      <c r="IN58" s="139"/>
      <c r="IO58" s="139"/>
      <c r="IP58" s="139"/>
      <c r="IQ58" s="139"/>
      <c r="IR58" s="139"/>
      <c r="IS58" s="139"/>
      <c r="IT58" s="139"/>
      <c r="IU58" s="139"/>
      <c r="IV58" s="139"/>
      <c r="IW58" s="139"/>
      <c r="IX58" s="139"/>
      <c r="IY58" s="139"/>
      <c r="IZ58" s="139"/>
      <c r="JA58" s="139"/>
      <c r="JB58" s="139"/>
      <c r="JC58" s="139"/>
      <c r="JD58" s="139"/>
      <c r="JE58" s="139"/>
    </row>
    <row r="59" s="18" customFormat="1" ht="22.5" spans="1:265">
      <c r="A59" s="53"/>
      <c r="B59" s="54"/>
      <c r="C59" s="40"/>
      <c r="D59" s="55" t="s">
        <v>216</v>
      </c>
      <c r="E59" s="40" t="s">
        <v>217</v>
      </c>
      <c r="F59" s="40">
        <v>22</v>
      </c>
      <c r="G59" s="40">
        <v>0</v>
      </c>
      <c r="H59" s="57" t="s">
        <v>143</v>
      </c>
      <c r="I59" s="57" t="s">
        <v>218</v>
      </c>
      <c r="J59" s="96">
        <v>0.5</v>
      </c>
      <c r="K59" s="111">
        <v>20000</v>
      </c>
      <c r="L59" s="98"/>
      <c r="M59" s="50">
        <v>0</v>
      </c>
      <c r="N59" s="40"/>
      <c r="O59" s="40"/>
      <c r="P59" s="111">
        <v>20000</v>
      </c>
      <c r="Q59" s="40"/>
      <c r="R59" s="98"/>
      <c r="S59" s="98"/>
      <c r="T59" s="40"/>
      <c r="U59" s="111">
        <v>20000</v>
      </c>
      <c r="V59" s="132">
        <v>0</v>
      </c>
      <c r="W59" s="40"/>
      <c r="X59" s="40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  <c r="DV59" s="139"/>
      <c r="DW59" s="139"/>
      <c r="DX59" s="139"/>
      <c r="DY59" s="139"/>
      <c r="DZ59" s="139"/>
      <c r="EA59" s="139"/>
      <c r="EB59" s="139"/>
      <c r="EC59" s="139"/>
      <c r="ED59" s="139"/>
      <c r="EE59" s="139"/>
      <c r="EF59" s="139"/>
      <c r="EG59" s="139"/>
      <c r="EH59" s="139"/>
      <c r="EI59" s="139"/>
      <c r="EJ59" s="139"/>
      <c r="EK59" s="139"/>
      <c r="EL59" s="139"/>
      <c r="EM59" s="139"/>
      <c r="EN59" s="139"/>
      <c r="EO59" s="139"/>
      <c r="EP59" s="139"/>
      <c r="EQ59" s="139"/>
      <c r="ER59" s="139"/>
      <c r="ES59" s="139"/>
      <c r="ET59" s="139"/>
      <c r="EU59" s="139"/>
      <c r="EV59" s="139"/>
      <c r="EW59" s="139"/>
      <c r="EX59" s="139"/>
      <c r="EY59" s="139"/>
      <c r="EZ59" s="139"/>
      <c r="FA59" s="139"/>
      <c r="FB59" s="139"/>
      <c r="FC59" s="139"/>
      <c r="FD59" s="139"/>
      <c r="FE59" s="139"/>
      <c r="FF59" s="139"/>
      <c r="FG59" s="139"/>
      <c r="FH59" s="139"/>
      <c r="FI59" s="139"/>
      <c r="FJ59" s="139"/>
      <c r="FK59" s="139"/>
      <c r="FL59" s="139"/>
      <c r="FM59" s="139"/>
      <c r="FN59" s="139"/>
      <c r="FO59" s="139"/>
      <c r="FP59" s="139"/>
      <c r="FQ59" s="139"/>
      <c r="FR59" s="139"/>
      <c r="FS59" s="139"/>
      <c r="FT59" s="139"/>
      <c r="FU59" s="139"/>
      <c r="FV59" s="139"/>
      <c r="FW59" s="139"/>
      <c r="FX59" s="139"/>
      <c r="FY59" s="139"/>
      <c r="FZ59" s="139"/>
      <c r="GA59" s="139"/>
      <c r="GB59" s="139"/>
      <c r="GC59" s="139"/>
      <c r="GD59" s="139"/>
      <c r="GE59" s="139"/>
      <c r="GF59" s="139"/>
      <c r="GG59" s="139"/>
      <c r="GH59" s="139"/>
      <c r="GI59" s="139"/>
      <c r="GJ59" s="139"/>
      <c r="GK59" s="139"/>
      <c r="GL59" s="139"/>
      <c r="GM59" s="139"/>
      <c r="GN59" s="139"/>
      <c r="GO59" s="139"/>
      <c r="GP59" s="139"/>
      <c r="GQ59" s="139"/>
      <c r="GR59" s="139"/>
      <c r="GS59" s="139"/>
      <c r="GT59" s="139"/>
      <c r="GU59" s="139"/>
      <c r="GV59" s="139"/>
      <c r="GW59" s="139"/>
      <c r="GX59" s="139"/>
      <c r="GY59" s="139"/>
      <c r="GZ59" s="139"/>
      <c r="HA59" s="139"/>
      <c r="HB59" s="139"/>
      <c r="HC59" s="139"/>
      <c r="HD59" s="139"/>
      <c r="HE59" s="139"/>
      <c r="HF59" s="139"/>
      <c r="HG59" s="139"/>
      <c r="HH59" s="139"/>
      <c r="HI59" s="139"/>
      <c r="HJ59" s="139"/>
      <c r="HK59" s="139"/>
      <c r="HL59" s="139"/>
      <c r="HM59" s="139"/>
      <c r="HN59" s="139"/>
      <c r="HO59" s="139"/>
      <c r="HP59" s="139"/>
      <c r="HQ59" s="139"/>
      <c r="HR59" s="139"/>
      <c r="HS59" s="139"/>
      <c r="HT59" s="139"/>
      <c r="HU59" s="139"/>
      <c r="HV59" s="139"/>
      <c r="HW59" s="139"/>
      <c r="HX59" s="139"/>
      <c r="HY59" s="139"/>
      <c r="HZ59" s="139"/>
      <c r="IA59" s="139"/>
      <c r="IB59" s="139"/>
      <c r="IC59" s="139"/>
      <c r="ID59" s="139"/>
      <c r="IE59" s="139"/>
      <c r="IF59" s="139"/>
      <c r="IG59" s="139"/>
      <c r="IH59" s="139"/>
      <c r="II59" s="139"/>
      <c r="IJ59" s="139"/>
      <c r="IK59" s="139"/>
      <c r="IL59" s="139"/>
      <c r="IM59" s="139"/>
      <c r="IN59" s="139"/>
      <c r="IO59" s="139"/>
      <c r="IP59" s="139"/>
      <c r="IQ59" s="139"/>
      <c r="IR59" s="139"/>
      <c r="IS59" s="139"/>
      <c r="IT59" s="139"/>
      <c r="IU59" s="139"/>
      <c r="IV59" s="139"/>
      <c r="IW59" s="139"/>
      <c r="IX59" s="139"/>
      <c r="IY59" s="139"/>
      <c r="IZ59" s="139"/>
      <c r="JA59" s="139"/>
      <c r="JB59" s="139"/>
      <c r="JC59" s="139"/>
      <c r="JD59" s="139"/>
      <c r="JE59" s="139"/>
    </row>
    <row r="60" s="18" customFormat="1" ht="36" customHeight="1" spans="1:265">
      <c r="A60" s="53"/>
      <c r="B60" s="54"/>
      <c r="C60" s="40"/>
      <c r="D60" s="55" t="s">
        <v>212</v>
      </c>
      <c r="E60" s="40">
        <v>2017.7</v>
      </c>
      <c r="F60" s="40">
        <v>2</v>
      </c>
      <c r="G60" s="40">
        <v>0</v>
      </c>
      <c r="H60" s="57" t="s">
        <v>102</v>
      </c>
      <c r="I60" s="57" t="s">
        <v>219</v>
      </c>
      <c r="J60" s="96">
        <v>0.5</v>
      </c>
      <c r="K60" s="111">
        <v>3000</v>
      </c>
      <c r="L60" s="98"/>
      <c r="M60" s="50">
        <v>0</v>
      </c>
      <c r="N60" s="40"/>
      <c r="O60" s="40"/>
      <c r="P60" s="111">
        <v>3000</v>
      </c>
      <c r="Q60" s="40"/>
      <c r="R60" s="98"/>
      <c r="S60" s="98"/>
      <c r="T60" s="40"/>
      <c r="U60" s="111">
        <v>3000</v>
      </c>
      <c r="V60" s="131">
        <v>0</v>
      </c>
      <c r="W60" s="40"/>
      <c r="X60" s="40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39"/>
      <c r="EB60" s="139"/>
      <c r="EC60" s="139"/>
      <c r="ED60" s="139"/>
      <c r="EE60" s="139"/>
      <c r="EF60" s="139"/>
      <c r="EG60" s="139"/>
      <c r="EH60" s="139"/>
      <c r="EI60" s="139"/>
      <c r="EJ60" s="139"/>
      <c r="EK60" s="139"/>
      <c r="EL60" s="139"/>
      <c r="EM60" s="139"/>
      <c r="EN60" s="139"/>
      <c r="EO60" s="139"/>
      <c r="EP60" s="139"/>
      <c r="EQ60" s="139"/>
      <c r="ER60" s="139"/>
      <c r="ES60" s="139"/>
      <c r="ET60" s="139"/>
      <c r="EU60" s="139"/>
      <c r="EV60" s="139"/>
      <c r="EW60" s="139"/>
      <c r="EX60" s="139"/>
      <c r="EY60" s="139"/>
      <c r="EZ60" s="139"/>
      <c r="FA60" s="139"/>
      <c r="FB60" s="139"/>
      <c r="FC60" s="139"/>
      <c r="FD60" s="139"/>
      <c r="FE60" s="139"/>
      <c r="FF60" s="139"/>
      <c r="FG60" s="139"/>
      <c r="FH60" s="139"/>
      <c r="FI60" s="139"/>
      <c r="FJ60" s="139"/>
      <c r="FK60" s="139"/>
      <c r="FL60" s="139"/>
      <c r="FM60" s="139"/>
      <c r="FN60" s="139"/>
      <c r="FO60" s="139"/>
      <c r="FP60" s="139"/>
      <c r="FQ60" s="139"/>
      <c r="FR60" s="139"/>
      <c r="FS60" s="139"/>
      <c r="FT60" s="139"/>
      <c r="FU60" s="139"/>
      <c r="FV60" s="139"/>
      <c r="FW60" s="139"/>
      <c r="FX60" s="139"/>
      <c r="FY60" s="139"/>
      <c r="FZ60" s="139"/>
      <c r="GA60" s="139"/>
      <c r="GB60" s="139"/>
      <c r="GC60" s="139"/>
      <c r="GD60" s="139"/>
      <c r="GE60" s="139"/>
      <c r="GF60" s="139"/>
      <c r="GG60" s="139"/>
      <c r="GH60" s="139"/>
      <c r="GI60" s="139"/>
      <c r="GJ60" s="139"/>
      <c r="GK60" s="139"/>
      <c r="GL60" s="139"/>
      <c r="GM60" s="139"/>
      <c r="GN60" s="139"/>
      <c r="GO60" s="139"/>
      <c r="GP60" s="139"/>
      <c r="GQ60" s="139"/>
      <c r="GR60" s="139"/>
      <c r="GS60" s="139"/>
      <c r="GT60" s="139"/>
      <c r="GU60" s="139"/>
      <c r="GV60" s="139"/>
      <c r="GW60" s="139"/>
      <c r="GX60" s="139"/>
      <c r="GY60" s="139"/>
      <c r="GZ60" s="139"/>
      <c r="HA60" s="139"/>
      <c r="HB60" s="139"/>
      <c r="HC60" s="139"/>
      <c r="HD60" s="139"/>
      <c r="HE60" s="139"/>
      <c r="HF60" s="139"/>
      <c r="HG60" s="139"/>
      <c r="HH60" s="139"/>
      <c r="HI60" s="139"/>
      <c r="HJ60" s="139"/>
      <c r="HK60" s="139"/>
      <c r="HL60" s="139"/>
      <c r="HM60" s="139"/>
      <c r="HN60" s="139"/>
      <c r="HO60" s="139"/>
      <c r="HP60" s="139"/>
      <c r="HQ60" s="139"/>
      <c r="HR60" s="139"/>
      <c r="HS60" s="139"/>
      <c r="HT60" s="139"/>
      <c r="HU60" s="139"/>
      <c r="HV60" s="139"/>
      <c r="HW60" s="139"/>
      <c r="HX60" s="139"/>
      <c r="HY60" s="139"/>
      <c r="HZ60" s="139"/>
      <c r="IA60" s="139"/>
      <c r="IB60" s="139"/>
      <c r="IC60" s="139"/>
      <c r="ID60" s="139"/>
      <c r="IE60" s="139"/>
      <c r="IF60" s="139"/>
      <c r="IG60" s="139"/>
      <c r="IH60" s="139"/>
      <c r="II60" s="139"/>
      <c r="IJ60" s="139"/>
      <c r="IK60" s="139"/>
      <c r="IL60" s="139"/>
      <c r="IM60" s="139"/>
      <c r="IN60" s="139"/>
      <c r="IO60" s="139"/>
      <c r="IP60" s="139"/>
      <c r="IQ60" s="139"/>
      <c r="IR60" s="139"/>
      <c r="IS60" s="139"/>
      <c r="IT60" s="139"/>
      <c r="IU60" s="139"/>
      <c r="IV60" s="139"/>
      <c r="IW60" s="139"/>
      <c r="IX60" s="139"/>
      <c r="IY60" s="139"/>
      <c r="IZ60" s="139"/>
      <c r="JA60" s="139"/>
      <c r="JB60" s="139"/>
      <c r="JC60" s="139"/>
      <c r="JD60" s="139"/>
      <c r="JE60" s="139"/>
    </row>
    <row r="61" s="18" customFormat="1" ht="36" customHeight="1" spans="1:265">
      <c r="A61" s="53"/>
      <c r="B61" s="54"/>
      <c r="C61" s="40"/>
      <c r="D61" s="55" t="s">
        <v>212</v>
      </c>
      <c r="E61" s="40" t="s">
        <v>220</v>
      </c>
      <c r="F61" s="40">
        <v>1</v>
      </c>
      <c r="G61" s="40"/>
      <c r="H61" s="57" t="s">
        <v>221</v>
      </c>
      <c r="I61" s="112" t="s">
        <v>222</v>
      </c>
      <c r="J61" s="96">
        <v>0.5</v>
      </c>
      <c r="K61" s="111">
        <v>2000</v>
      </c>
      <c r="L61" s="98"/>
      <c r="M61" s="50">
        <v>0</v>
      </c>
      <c r="N61" s="40"/>
      <c r="O61" s="40"/>
      <c r="P61" s="111">
        <v>2000</v>
      </c>
      <c r="Q61" s="40"/>
      <c r="R61" s="98"/>
      <c r="S61" s="98"/>
      <c r="T61" s="40"/>
      <c r="U61" s="111">
        <v>2000</v>
      </c>
      <c r="V61" s="132">
        <v>0</v>
      </c>
      <c r="W61" s="40"/>
      <c r="X61" s="40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39"/>
      <c r="EB61" s="139"/>
      <c r="EC61" s="139"/>
      <c r="ED61" s="139"/>
      <c r="EE61" s="139"/>
      <c r="EF61" s="139"/>
      <c r="EG61" s="139"/>
      <c r="EH61" s="139"/>
      <c r="EI61" s="139"/>
      <c r="EJ61" s="139"/>
      <c r="EK61" s="139"/>
      <c r="EL61" s="139"/>
      <c r="EM61" s="139"/>
      <c r="EN61" s="139"/>
      <c r="EO61" s="139"/>
      <c r="EP61" s="139"/>
      <c r="EQ61" s="139"/>
      <c r="ER61" s="139"/>
      <c r="ES61" s="139"/>
      <c r="ET61" s="139"/>
      <c r="EU61" s="139"/>
      <c r="EV61" s="139"/>
      <c r="EW61" s="139"/>
      <c r="EX61" s="139"/>
      <c r="EY61" s="139"/>
      <c r="EZ61" s="139"/>
      <c r="FA61" s="139"/>
      <c r="FB61" s="139"/>
      <c r="FC61" s="139"/>
      <c r="FD61" s="139"/>
      <c r="FE61" s="139"/>
      <c r="FF61" s="139"/>
      <c r="FG61" s="139"/>
      <c r="FH61" s="139"/>
      <c r="FI61" s="139"/>
      <c r="FJ61" s="139"/>
      <c r="FK61" s="139"/>
      <c r="FL61" s="139"/>
      <c r="FM61" s="139"/>
      <c r="FN61" s="139"/>
      <c r="FO61" s="139"/>
      <c r="FP61" s="139"/>
      <c r="FQ61" s="139"/>
      <c r="FR61" s="139"/>
      <c r="FS61" s="139"/>
      <c r="FT61" s="139"/>
      <c r="FU61" s="139"/>
      <c r="FV61" s="139"/>
      <c r="FW61" s="139"/>
      <c r="FX61" s="139"/>
      <c r="FY61" s="139"/>
      <c r="FZ61" s="139"/>
      <c r="GA61" s="139"/>
      <c r="GB61" s="139"/>
      <c r="GC61" s="139"/>
      <c r="GD61" s="139"/>
      <c r="GE61" s="139"/>
      <c r="GF61" s="139"/>
      <c r="GG61" s="139"/>
      <c r="GH61" s="139"/>
      <c r="GI61" s="139"/>
      <c r="GJ61" s="139"/>
      <c r="GK61" s="139"/>
      <c r="GL61" s="139"/>
      <c r="GM61" s="139"/>
      <c r="GN61" s="139"/>
      <c r="GO61" s="139"/>
      <c r="GP61" s="139"/>
      <c r="GQ61" s="139"/>
      <c r="GR61" s="139"/>
      <c r="GS61" s="139"/>
      <c r="GT61" s="139"/>
      <c r="GU61" s="139"/>
      <c r="GV61" s="139"/>
      <c r="GW61" s="139"/>
      <c r="GX61" s="139"/>
      <c r="GY61" s="139"/>
      <c r="GZ61" s="139"/>
      <c r="HA61" s="139"/>
      <c r="HB61" s="139"/>
      <c r="HC61" s="139"/>
      <c r="HD61" s="139"/>
      <c r="HE61" s="139"/>
      <c r="HF61" s="139"/>
      <c r="HG61" s="139"/>
      <c r="HH61" s="139"/>
      <c r="HI61" s="139"/>
      <c r="HJ61" s="139"/>
      <c r="HK61" s="139"/>
      <c r="HL61" s="139"/>
      <c r="HM61" s="139"/>
      <c r="HN61" s="139"/>
      <c r="HO61" s="139"/>
      <c r="HP61" s="139"/>
      <c r="HQ61" s="139"/>
      <c r="HR61" s="139"/>
      <c r="HS61" s="139"/>
      <c r="HT61" s="139"/>
      <c r="HU61" s="139"/>
      <c r="HV61" s="139"/>
      <c r="HW61" s="139"/>
      <c r="HX61" s="139"/>
      <c r="HY61" s="139"/>
      <c r="HZ61" s="139"/>
      <c r="IA61" s="139"/>
      <c r="IB61" s="139"/>
      <c r="IC61" s="139"/>
      <c r="ID61" s="139"/>
      <c r="IE61" s="139"/>
      <c r="IF61" s="139"/>
      <c r="IG61" s="139"/>
      <c r="IH61" s="139"/>
      <c r="II61" s="139"/>
      <c r="IJ61" s="139"/>
      <c r="IK61" s="139"/>
      <c r="IL61" s="139"/>
      <c r="IM61" s="139"/>
      <c r="IN61" s="139"/>
      <c r="IO61" s="139"/>
      <c r="IP61" s="139"/>
      <c r="IQ61" s="139"/>
      <c r="IR61" s="139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139"/>
      <c r="JE61" s="139"/>
    </row>
    <row r="62" s="18" customFormat="1" ht="36" customHeight="1" spans="1:265">
      <c r="A62" s="53"/>
      <c r="B62" s="54"/>
      <c r="C62" s="40"/>
      <c r="D62" s="55" t="s">
        <v>223</v>
      </c>
      <c r="E62" s="40">
        <v>2017.8</v>
      </c>
      <c r="F62" s="40">
        <v>12</v>
      </c>
      <c r="G62" s="40"/>
      <c r="H62" s="57"/>
      <c r="I62" s="112" t="s">
        <v>224</v>
      </c>
      <c r="J62" s="96">
        <v>0.5</v>
      </c>
      <c r="K62" s="111">
        <v>13875</v>
      </c>
      <c r="L62" s="98"/>
      <c r="M62" s="50">
        <v>0</v>
      </c>
      <c r="N62" s="40"/>
      <c r="O62" s="40"/>
      <c r="P62" s="111">
        <v>13875</v>
      </c>
      <c r="Q62" s="40"/>
      <c r="R62" s="98"/>
      <c r="S62" s="98"/>
      <c r="T62" s="40"/>
      <c r="U62" s="111">
        <v>13875</v>
      </c>
      <c r="V62" s="131">
        <v>0</v>
      </c>
      <c r="W62" s="40"/>
      <c r="X62" s="40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  <c r="DV62" s="139"/>
      <c r="DW62" s="139"/>
      <c r="DX62" s="139"/>
      <c r="DY62" s="139"/>
      <c r="DZ62" s="139"/>
      <c r="EA62" s="139"/>
      <c r="EB62" s="139"/>
      <c r="EC62" s="139"/>
      <c r="ED62" s="139"/>
      <c r="EE62" s="139"/>
      <c r="EF62" s="139"/>
      <c r="EG62" s="139"/>
      <c r="EH62" s="139"/>
      <c r="EI62" s="139"/>
      <c r="EJ62" s="139"/>
      <c r="EK62" s="139"/>
      <c r="EL62" s="139"/>
      <c r="EM62" s="139"/>
      <c r="EN62" s="139"/>
      <c r="EO62" s="139"/>
      <c r="EP62" s="139"/>
      <c r="EQ62" s="139"/>
      <c r="ER62" s="139"/>
      <c r="ES62" s="139"/>
      <c r="ET62" s="139"/>
      <c r="EU62" s="139"/>
      <c r="EV62" s="139"/>
      <c r="EW62" s="139"/>
      <c r="EX62" s="139"/>
      <c r="EY62" s="139"/>
      <c r="EZ62" s="139"/>
      <c r="FA62" s="139"/>
      <c r="FB62" s="139"/>
      <c r="FC62" s="139"/>
      <c r="FD62" s="139"/>
      <c r="FE62" s="139"/>
      <c r="FF62" s="139"/>
      <c r="FG62" s="139"/>
      <c r="FH62" s="139"/>
      <c r="FI62" s="139"/>
      <c r="FJ62" s="139"/>
      <c r="FK62" s="139"/>
      <c r="FL62" s="139"/>
      <c r="FM62" s="139"/>
      <c r="FN62" s="139"/>
      <c r="FO62" s="139"/>
      <c r="FP62" s="139"/>
      <c r="FQ62" s="139"/>
      <c r="FR62" s="139"/>
      <c r="FS62" s="139"/>
      <c r="FT62" s="139"/>
      <c r="FU62" s="139"/>
      <c r="FV62" s="139"/>
      <c r="FW62" s="139"/>
      <c r="FX62" s="139"/>
      <c r="FY62" s="139"/>
      <c r="FZ62" s="139"/>
      <c r="GA62" s="139"/>
      <c r="GB62" s="139"/>
      <c r="GC62" s="139"/>
      <c r="GD62" s="139"/>
      <c r="GE62" s="139"/>
      <c r="GF62" s="139"/>
      <c r="GG62" s="139"/>
      <c r="GH62" s="139"/>
      <c r="GI62" s="139"/>
      <c r="GJ62" s="139"/>
      <c r="GK62" s="139"/>
      <c r="GL62" s="139"/>
      <c r="GM62" s="139"/>
      <c r="GN62" s="139"/>
      <c r="GO62" s="139"/>
      <c r="GP62" s="139"/>
      <c r="GQ62" s="139"/>
      <c r="GR62" s="139"/>
      <c r="GS62" s="139"/>
      <c r="GT62" s="139"/>
      <c r="GU62" s="139"/>
      <c r="GV62" s="139"/>
      <c r="GW62" s="139"/>
      <c r="GX62" s="139"/>
      <c r="GY62" s="139"/>
      <c r="GZ62" s="139"/>
      <c r="HA62" s="139"/>
      <c r="HB62" s="139"/>
      <c r="HC62" s="139"/>
      <c r="HD62" s="139"/>
      <c r="HE62" s="139"/>
      <c r="HF62" s="139"/>
      <c r="HG62" s="139"/>
      <c r="HH62" s="139"/>
      <c r="HI62" s="139"/>
      <c r="HJ62" s="139"/>
      <c r="HK62" s="139"/>
      <c r="HL62" s="139"/>
      <c r="HM62" s="139"/>
      <c r="HN62" s="139"/>
      <c r="HO62" s="139"/>
      <c r="HP62" s="139"/>
      <c r="HQ62" s="139"/>
      <c r="HR62" s="139"/>
      <c r="HS62" s="139"/>
      <c r="HT62" s="139"/>
      <c r="HU62" s="139"/>
      <c r="HV62" s="139"/>
      <c r="HW62" s="139"/>
      <c r="HX62" s="139"/>
      <c r="HY62" s="139"/>
      <c r="HZ62" s="139"/>
      <c r="IA62" s="139"/>
      <c r="IB62" s="139"/>
      <c r="IC62" s="139"/>
      <c r="ID62" s="139"/>
      <c r="IE62" s="139"/>
      <c r="IF62" s="139"/>
      <c r="IG62" s="139"/>
      <c r="IH62" s="139"/>
      <c r="II62" s="139"/>
      <c r="IJ62" s="139"/>
      <c r="IK62" s="139"/>
      <c r="IL62" s="139"/>
      <c r="IM62" s="139"/>
      <c r="IN62" s="139"/>
      <c r="IO62" s="139"/>
      <c r="IP62" s="139"/>
      <c r="IQ62" s="139"/>
      <c r="IR62" s="139"/>
      <c r="IS62" s="139"/>
      <c r="IT62" s="139"/>
      <c r="IU62" s="139"/>
      <c r="IV62" s="139"/>
      <c r="IW62" s="139"/>
      <c r="IX62" s="139"/>
      <c r="IY62" s="139"/>
      <c r="IZ62" s="139"/>
      <c r="JA62" s="139"/>
      <c r="JB62" s="139"/>
      <c r="JC62" s="139"/>
      <c r="JD62" s="139"/>
      <c r="JE62" s="139"/>
    </row>
    <row r="63" s="18" customFormat="1" ht="37.5" customHeight="1" spans="1:265">
      <c r="A63" s="53"/>
      <c r="B63" s="54"/>
      <c r="C63" s="40"/>
      <c r="D63" s="55" t="s">
        <v>225</v>
      </c>
      <c r="E63" s="40" t="s">
        <v>226</v>
      </c>
      <c r="F63" s="40">
        <v>15</v>
      </c>
      <c r="G63" s="40"/>
      <c r="H63" s="57"/>
      <c r="I63" s="113"/>
      <c r="J63" s="96">
        <v>0.5</v>
      </c>
      <c r="K63" s="111">
        <v>20000</v>
      </c>
      <c r="L63" s="98"/>
      <c r="M63" s="50">
        <v>0</v>
      </c>
      <c r="N63" s="40"/>
      <c r="O63" s="40"/>
      <c r="P63" s="111">
        <v>20000</v>
      </c>
      <c r="Q63" s="40"/>
      <c r="R63" s="98"/>
      <c r="S63" s="98"/>
      <c r="T63" s="40"/>
      <c r="U63" s="111">
        <v>20000</v>
      </c>
      <c r="V63" s="132">
        <v>0</v>
      </c>
      <c r="W63" s="40"/>
      <c r="X63" s="40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  <c r="DV63" s="139"/>
      <c r="DW63" s="139"/>
      <c r="DX63" s="139"/>
      <c r="DY63" s="139"/>
      <c r="DZ63" s="139"/>
      <c r="EA63" s="139"/>
      <c r="EB63" s="139"/>
      <c r="EC63" s="139"/>
      <c r="ED63" s="139"/>
      <c r="EE63" s="139"/>
      <c r="EF63" s="139"/>
      <c r="EG63" s="139"/>
      <c r="EH63" s="139"/>
      <c r="EI63" s="139"/>
      <c r="EJ63" s="139"/>
      <c r="EK63" s="139"/>
      <c r="EL63" s="139"/>
      <c r="EM63" s="139"/>
      <c r="EN63" s="139"/>
      <c r="EO63" s="139"/>
      <c r="EP63" s="139"/>
      <c r="EQ63" s="139"/>
      <c r="ER63" s="139"/>
      <c r="ES63" s="139"/>
      <c r="ET63" s="139"/>
      <c r="EU63" s="139"/>
      <c r="EV63" s="139"/>
      <c r="EW63" s="139"/>
      <c r="EX63" s="139"/>
      <c r="EY63" s="139"/>
      <c r="EZ63" s="139"/>
      <c r="FA63" s="139"/>
      <c r="FB63" s="139"/>
      <c r="FC63" s="139"/>
      <c r="FD63" s="139"/>
      <c r="FE63" s="139"/>
      <c r="FF63" s="139"/>
      <c r="FG63" s="139"/>
      <c r="FH63" s="139"/>
      <c r="FI63" s="139"/>
      <c r="FJ63" s="139"/>
      <c r="FK63" s="139"/>
      <c r="FL63" s="139"/>
      <c r="FM63" s="139"/>
      <c r="FN63" s="139"/>
      <c r="FO63" s="139"/>
      <c r="FP63" s="139"/>
      <c r="FQ63" s="139"/>
      <c r="FR63" s="139"/>
      <c r="FS63" s="139"/>
      <c r="FT63" s="139"/>
      <c r="FU63" s="139"/>
      <c r="FV63" s="139"/>
      <c r="FW63" s="139"/>
      <c r="FX63" s="139"/>
      <c r="FY63" s="139"/>
      <c r="FZ63" s="139"/>
      <c r="GA63" s="139"/>
      <c r="GB63" s="139"/>
      <c r="GC63" s="139"/>
      <c r="GD63" s="139"/>
      <c r="GE63" s="139"/>
      <c r="GF63" s="139"/>
      <c r="GG63" s="139"/>
      <c r="GH63" s="139"/>
      <c r="GI63" s="139"/>
      <c r="GJ63" s="139"/>
      <c r="GK63" s="139"/>
      <c r="GL63" s="139"/>
      <c r="GM63" s="139"/>
      <c r="GN63" s="139"/>
      <c r="GO63" s="139"/>
      <c r="GP63" s="139"/>
      <c r="GQ63" s="139"/>
      <c r="GR63" s="139"/>
      <c r="GS63" s="139"/>
      <c r="GT63" s="139"/>
      <c r="GU63" s="139"/>
      <c r="GV63" s="139"/>
      <c r="GW63" s="139"/>
      <c r="GX63" s="139"/>
      <c r="GY63" s="139"/>
      <c r="GZ63" s="139"/>
      <c r="HA63" s="139"/>
      <c r="HB63" s="139"/>
      <c r="HC63" s="139"/>
      <c r="HD63" s="139"/>
      <c r="HE63" s="139"/>
      <c r="HF63" s="139"/>
      <c r="HG63" s="139"/>
      <c r="HH63" s="139"/>
      <c r="HI63" s="139"/>
      <c r="HJ63" s="139"/>
      <c r="HK63" s="139"/>
      <c r="HL63" s="139"/>
      <c r="HM63" s="139"/>
      <c r="HN63" s="139"/>
      <c r="HO63" s="139"/>
      <c r="HP63" s="139"/>
      <c r="HQ63" s="139"/>
      <c r="HR63" s="139"/>
      <c r="HS63" s="139"/>
      <c r="HT63" s="139"/>
      <c r="HU63" s="139"/>
      <c r="HV63" s="139"/>
      <c r="HW63" s="139"/>
      <c r="HX63" s="139"/>
      <c r="HY63" s="139"/>
      <c r="HZ63" s="139"/>
      <c r="IA63" s="139"/>
      <c r="IB63" s="139"/>
      <c r="IC63" s="139"/>
      <c r="ID63" s="139"/>
      <c r="IE63" s="139"/>
      <c r="IF63" s="139"/>
      <c r="IG63" s="139"/>
      <c r="IH63" s="139"/>
      <c r="II63" s="139"/>
      <c r="IJ63" s="139"/>
      <c r="IK63" s="139"/>
      <c r="IL63" s="139"/>
      <c r="IM63" s="139"/>
      <c r="IN63" s="139"/>
      <c r="IO63" s="139"/>
      <c r="IP63" s="139"/>
      <c r="IQ63" s="139"/>
      <c r="IR63" s="139"/>
      <c r="IS63" s="139"/>
      <c r="IT63" s="139"/>
      <c r="IU63" s="139"/>
      <c r="IV63" s="139"/>
      <c r="IW63" s="139"/>
      <c r="IX63" s="139"/>
      <c r="IY63" s="139"/>
      <c r="IZ63" s="139"/>
      <c r="JA63" s="139"/>
      <c r="JB63" s="139"/>
      <c r="JC63" s="139"/>
      <c r="JD63" s="139"/>
      <c r="JE63" s="139"/>
    </row>
    <row r="64" s="18" customFormat="1" ht="40.5" customHeight="1" spans="1:265">
      <c r="A64" s="53"/>
      <c r="B64" s="54"/>
      <c r="C64" s="40"/>
      <c r="D64" s="55" t="s">
        <v>227</v>
      </c>
      <c r="E64" s="40">
        <v>2017.7</v>
      </c>
      <c r="F64" s="40">
        <v>20</v>
      </c>
      <c r="G64" s="40"/>
      <c r="H64" s="57"/>
      <c r="I64" s="57" t="s">
        <v>228</v>
      </c>
      <c r="J64" s="96">
        <v>0.5</v>
      </c>
      <c r="K64" s="111">
        <v>20000</v>
      </c>
      <c r="L64" s="98"/>
      <c r="M64" s="50">
        <v>0</v>
      </c>
      <c r="N64" s="40"/>
      <c r="O64" s="40"/>
      <c r="P64" s="111">
        <v>20000</v>
      </c>
      <c r="Q64" s="40"/>
      <c r="R64" s="98"/>
      <c r="S64" s="98"/>
      <c r="T64" s="40"/>
      <c r="U64" s="111">
        <v>20000</v>
      </c>
      <c r="V64" s="131">
        <v>0</v>
      </c>
      <c r="W64" s="40"/>
      <c r="X64" s="40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  <c r="DV64" s="139"/>
      <c r="DW64" s="139"/>
      <c r="DX64" s="139"/>
      <c r="DY64" s="139"/>
      <c r="DZ64" s="139"/>
      <c r="EA64" s="139"/>
      <c r="EB64" s="139"/>
      <c r="EC64" s="139"/>
      <c r="ED64" s="139"/>
      <c r="EE64" s="139"/>
      <c r="EF64" s="139"/>
      <c r="EG64" s="139"/>
      <c r="EH64" s="139"/>
      <c r="EI64" s="139"/>
      <c r="EJ64" s="139"/>
      <c r="EK64" s="139"/>
      <c r="EL64" s="139"/>
      <c r="EM64" s="139"/>
      <c r="EN64" s="139"/>
      <c r="EO64" s="139"/>
      <c r="EP64" s="139"/>
      <c r="EQ64" s="139"/>
      <c r="ER64" s="139"/>
      <c r="ES64" s="139"/>
      <c r="ET64" s="139"/>
      <c r="EU64" s="139"/>
      <c r="EV64" s="139"/>
      <c r="EW64" s="139"/>
      <c r="EX64" s="139"/>
      <c r="EY64" s="139"/>
      <c r="EZ64" s="139"/>
      <c r="FA64" s="139"/>
      <c r="FB64" s="139"/>
      <c r="FC64" s="139"/>
      <c r="FD64" s="139"/>
      <c r="FE64" s="139"/>
      <c r="FF64" s="139"/>
      <c r="FG64" s="139"/>
      <c r="FH64" s="139"/>
      <c r="FI64" s="139"/>
      <c r="FJ64" s="139"/>
      <c r="FK64" s="139"/>
      <c r="FL64" s="139"/>
      <c r="FM64" s="139"/>
      <c r="FN64" s="139"/>
      <c r="FO64" s="139"/>
      <c r="FP64" s="139"/>
      <c r="FQ64" s="139"/>
      <c r="FR64" s="139"/>
      <c r="FS64" s="139"/>
      <c r="FT64" s="139"/>
      <c r="FU64" s="139"/>
      <c r="FV64" s="139"/>
      <c r="FW64" s="139"/>
      <c r="FX64" s="139"/>
      <c r="FY64" s="139"/>
      <c r="FZ64" s="139"/>
      <c r="GA64" s="139"/>
      <c r="GB64" s="139"/>
      <c r="GC64" s="139"/>
      <c r="GD64" s="139"/>
      <c r="GE64" s="139"/>
      <c r="GF64" s="139"/>
      <c r="GG64" s="139"/>
      <c r="GH64" s="139"/>
      <c r="GI64" s="139"/>
      <c r="GJ64" s="139"/>
      <c r="GK64" s="139"/>
      <c r="GL64" s="139"/>
      <c r="GM64" s="139"/>
      <c r="GN64" s="139"/>
      <c r="GO64" s="139"/>
      <c r="GP64" s="139"/>
      <c r="GQ64" s="139"/>
      <c r="GR64" s="139"/>
      <c r="GS64" s="139"/>
      <c r="GT64" s="139"/>
      <c r="GU64" s="139"/>
      <c r="GV64" s="139"/>
      <c r="GW64" s="139"/>
      <c r="GX64" s="139"/>
      <c r="GY64" s="139"/>
      <c r="GZ64" s="139"/>
      <c r="HA64" s="139"/>
      <c r="HB64" s="139"/>
      <c r="HC64" s="139"/>
      <c r="HD64" s="139"/>
      <c r="HE64" s="139"/>
      <c r="HF64" s="139"/>
      <c r="HG64" s="139"/>
      <c r="HH64" s="139"/>
      <c r="HI64" s="139"/>
      <c r="HJ64" s="139"/>
      <c r="HK64" s="139"/>
      <c r="HL64" s="139"/>
      <c r="HM64" s="139"/>
      <c r="HN64" s="139"/>
      <c r="HO64" s="139"/>
      <c r="HP64" s="139"/>
      <c r="HQ64" s="139"/>
      <c r="HR64" s="139"/>
      <c r="HS64" s="139"/>
      <c r="HT64" s="139"/>
      <c r="HU64" s="139"/>
      <c r="HV64" s="139"/>
      <c r="HW64" s="139"/>
      <c r="HX64" s="139"/>
      <c r="HY64" s="139"/>
      <c r="HZ64" s="139"/>
      <c r="IA64" s="139"/>
      <c r="IB64" s="139"/>
      <c r="IC64" s="139"/>
      <c r="ID64" s="139"/>
      <c r="IE64" s="139"/>
      <c r="IF64" s="139"/>
      <c r="IG64" s="139"/>
      <c r="IH64" s="139"/>
      <c r="II64" s="139"/>
      <c r="IJ64" s="139"/>
      <c r="IK64" s="139"/>
      <c r="IL64" s="139"/>
      <c r="IM64" s="139"/>
      <c r="IN64" s="139"/>
      <c r="IO64" s="139"/>
      <c r="IP64" s="139"/>
      <c r="IQ64" s="139"/>
      <c r="IR64" s="139"/>
      <c r="IS64" s="139"/>
      <c r="IT64" s="139"/>
      <c r="IU64" s="139"/>
      <c r="IV64" s="139"/>
      <c r="IW64" s="139"/>
      <c r="IX64" s="139"/>
      <c r="IY64" s="139"/>
      <c r="IZ64" s="139"/>
      <c r="JA64" s="139"/>
      <c r="JB64" s="139"/>
      <c r="JC64" s="139"/>
      <c r="JD64" s="139"/>
      <c r="JE64" s="139"/>
    </row>
    <row r="65" s="18" customFormat="1" ht="24" customHeight="1" spans="1:265">
      <c r="A65" s="144"/>
      <c r="B65" s="104"/>
      <c r="C65" s="40"/>
      <c r="D65" s="55" t="s">
        <v>227</v>
      </c>
      <c r="E65" s="40">
        <v>2017.8</v>
      </c>
      <c r="F65" s="40">
        <v>26</v>
      </c>
      <c r="G65" s="40"/>
      <c r="H65" s="57"/>
      <c r="I65" s="57" t="s">
        <v>229</v>
      </c>
      <c r="J65" s="96">
        <v>0.5</v>
      </c>
      <c r="K65" s="111">
        <v>25000</v>
      </c>
      <c r="L65" s="156"/>
      <c r="M65" s="50">
        <v>0</v>
      </c>
      <c r="N65" s="40"/>
      <c r="O65" s="40"/>
      <c r="P65" s="111">
        <v>25000</v>
      </c>
      <c r="Q65" s="40"/>
      <c r="R65" s="156"/>
      <c r="S65" s="156"/>
      <c r="T65" s="40"/>
      <c r="U65" s="111">
        <v>25000</v>
      </c>
      <c r="V65" s="132">
        <v>0</v>
      </c>
      <c r="W65" s="40"/>
      <c r="X65" s="40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  <c r="CP65" s="139"/>
      <c r="CQ65" s="139"/>
      <c r="CR65" s="139"/>
      <c r="CS65" s="139"/>
      <c r="CT65" s="139"/>
      <c r="CU65" s="139"/>
      <c r="CV65" s="139"/>
      <c r="CW65" s="139"/>
      <c r="CX65" s="139"/>
      <c r="CY65" s="139"/>
      <c r="CZ65" s="139"/>
      <c r="DA65" s="139"/>
      <c r="DB65" s="139"/>
      <c r="DC65" s="139"/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  <c r="DV65" s="139"/>
      <c r="DW65" s="139"/>
      <c r="DX65" s="139"/>
      <c r="DY65" s="139"/>
      <c r="DZ65" s="139"/>
      <c r="EA65" s="139"/>
      <c r="EB65" s="139"/>
      <c r="EC65" s="139"/>
      <c r="ED65" s="139"/>
      <c r="EE65" s="139"/>
      <c r="EF65" s="139"/>
      <c r="EG65" s="139"/>
      <c r="EH65" s="139"/>
      <c r="EI65" s="139"/>
      <c r="EJ65" s="139"/>
      <c r="EK65" s="139"/>
      <c r="EL65" s="139"/>
      <c r="EM65" s="139"/>
      <c r="EN65" s="139"/>
      <c r="EO65" s="139"/>
      <c r="EP65" s="139"/>
      <c r="EQ65" s="139"/>
      <c r="ER65" s="139"/>
      <c r="ES65" s="139"/>
      <c r="ET65" s="139"/>
      <c r="EU65" s="139"/>
      <c r="EV65" s="139"/>
      <c r="EW65" s="139"/>
      <c r="EX65" s="139"/>
      <c r="EY65" s="139"/>
      <c r="EZ65" s="139"/>
      <c r="FA65" s="139"/>
      <c r="FB65" s="139"/>
      <c r="FC65" s="139"/>
      <c r="FD65" s="139"/>
      <c r="FE65" s="139"/>
      <c r="FF65" s="139"/>
      <c r="FG65" s="139"/>
      <c r="FH65" s="139"/>
      <c r="FI65" s="139"/>
      <c r="FJ65" s="139"/>
      <c r="FK65" s="139"/>
      <c r="FL65" s="139"/>
      <c r="FM65" s="139"/>
      <c r="FN65" s="139"/>
      <c r="FO65" s="139"/>
      <c r="FP65" s="139"/>
      <c r="FQ65" s="139"/>
      <c r="FR65" s="139"/>
      <c r="FS65" s="139"/>
      <c r="FT65" s="139"/>
      <c r="FU65" s="139"/>
      <c r="FV65" s="139"/>
      <c r="FW65" s="139"/>
      <c r="FX65" s="139"/>
      <c r="FY65" s="139"/>
      <c r="FZ65" s="139"/>
      <c r="GA65" s="139"/>
      <c r="GB65" s="139"/>
      <c r="GC65" s="139"/>
      <c r="GD65" s="139"/>
      <c r="GE65" s="139"/>
      <c r="GF65" s="139"/>
      <c r="GG65" s="139"/>
      <c r="GH65" s="139"/>
      <c r="GI65" s="139"/>
      <c r="GJ65" s="139"/>
      <c r="GK65" s="139"/>
      <c r="GL65" s="139"/>
      <c r="GM65" s="139"/>
      <c r="GN65" s="139"/>
      <c r="GO65" s="139"/>
      <c r="GP65" s="139"/>
      <c r="GQ65" s="139"/>
      <c r="GR65" s="139"/>
      <c r="GS65" s="139"/>
      <c r="GT65" s="139"/>
      <c r="GU65" s="139"/>
      <c r="GV65" s="139"/>
      <c r="GW65" s="139"/>
      <c r="GX65" s="139"/>
      <c r="GY65" s="139"/>
      <c r="GZ65" s="139"/>
      <c r="HA65" s="139"/>
      <c r="HB65" s="139"/>
      <c r="HC65" s="139"/>
      <c r="HD65" s="139"/>
      <c r="HE65" s="139"/>
      <c r="HF65" s="139"/>
      <c r="HG65" s="139"/>
      <c r="HH65" s="139"/>
      <c r="HI65" s="139"/>
      <c r="HJ65" s="139"/>
      <c r="HK65" s="139"/>
      <c r="HL65" s="139"/>
      <c r="HM65" s="139"/>
      <c r="HN65" s="139"/>
      <c r="HO65" s="139"/>
      <c r="HP65" s="139"/>
      <c r="HQ65" s="139"/>
      <c r="HR65" s="139"/>
      <c r="HS65" s="139"/>
      <c r="HT65" s="139"/>
      <c r="HU65" s="139"/>
      <c r="HV65" s="139"/>
      <c r="HW65" s="139"/>
      <c r="HX65" s="139"/>
      <c r="HY65" s="139"/>
      <c r="HZ65" s="139"/>
      <c r="IA65" s="139"/>
      <c r="IB65" s="139"/>
      <c r="IC65" s="139"/>
      <c r="ID65" s="139"/>
      <c r="IE65" s="139"/>
      <c r="IF65" s="139"/>
      <c r="IG65" s="139"/>
      <c r="IH65" s="139"/>
      <c r="II65" s="139"/>
      <c r="IJ65" s="139"/>
      <c r="IK65" s="139"/>
      <c r="IL65" s="139"/>
      <c r="IM65" s="139"/>
      <c r="IN65" s="139"/>
      <c r="IO65" s="139"/>
      <c r="IP65" s="139"/>
      <c r="IQ65" s="139"/>
      <c r="IR65" s="139"/>
      <c r="IS65" s="139"/>
      <c r="IT65" s="139"/>
      <c r="IU65" s="139"/>
      <c r="IV65" s="139"/>
      <c r="IW65" s="139"/>
      <c r="IX65" s="139"/>
      <c r="IY65" s="139"/>
      <c r="IZ65" s="139"/>
      <c r="JA65" s="139"/>
      <c r="JB65" s="139"/>
      <c r="JC65" s="139"/>
      <c r="JD65" s="139"/>
      <c r="JE65" s="139"/>
    </row>
    <row r="66" s="20" customFormat="1" ht="22.5" spans="1:24">
      <c r="A66" s="145">
        <v>4</v>
      </c>
      <c r="B66" s="146" t="s">
        <v>230</v>
      </c>
      <c r="C66" s="146" t="s">
        <v>231</v>
      </c>
      <c r="D66" s="147" t="s">
        <v>232</v>
      </c>
      <c r="E66" s="147" t="s">
        <v>233</v>
      </c>
      <c r="F66" s="147">
        <v>9</v>
      </c>
      <c r="G66" s="147">
        <v>0</v>
      </c>
      <c r="H66" s="146" t="s">
        <v>234</v>
      </c>
      <c r="I66" s="147" t="s">
        <v>235</v>
      </c>
      <c r="J66" s="146">
        <v>0.52</v>
      </c>
      <c r="K66" s="146">
        <v>9498.67</v>
      </c>
      <c r="L66" s="157">
        <v>55383.84</v>
      </c>
      <c r="M66" s="146">
        <v>0</v>
      </c>
      <c r="N66" s="146"/>
      <c r="O66" s="146"/>
      <c r="P66" s="146">
        <v>9498.67</v>
      </c>
      <c r="Q66" s="146">
        <v>0</v>
      </c>
      <c r="R66" s="164">
        <f>SUM(Q66:Q76)</f>
        <v>11075</v>
      </c>
      <c r="S66" s="165">
        <v>0.2</v>
      </c>
      <c r="T66" s="146"/>
      <c r="U66" s="146">
        <v>9185</v>
      </c>
      <c r="V66" s="146">
        <v>313.67</v>
      </c>
      <c r="W66" s="146">
        <v>0</v>
      </c>
      <c r="X66" s="146"/>
    </row>
    <row r="67" s="20" customFormat="1" ht="22.5" spans="1:24">
      <c r="A67" s="148"/>
      <c r="B67" s="149"/>
      <c r="C67" s="149" t="s">
        <v>231</v>
      </c>
      <c r="D67" s="150" t="s">
        <v>232</v>
      </c>
      <c r="E67" s="150" t="s">
        <v>236</v>
      </c>
      <c r="F67" s="150">
        <v>11</v>
      </c>
      <c r="G67" s="150">
        <v>0</v>
      </c>
      <c r="H67" s="149" t="s">
        <v>237</v>
      </c>
      <c r="I67" s="150" t="s">
        <v>238</v>
      </c>
      <c r="J67" s="149">
        <v>0.5</v>
      </c>
      <c r="K67" s="149">
        <v>7261</v>
      </c>
      <c r="L67" s="157"/>
      <c r="M67" s="149">
        <v>0</v>
      </c>
      <c r="N67" s="149"/>
      <c r="O67" s="149"/>
      <c r="P67" s="149">
        <v>7025</v>
      </c>
      <c r="Q67" s="149">
        <v>0</v>
      </c>
      <c r="R67" s="164"/>
      <c r="S67" s="164"/>
      <c r="T67" s="149"/>
      <c r="U67" s="149">
        <v>7025</v>
      </c>
      <c r="V67" s="149">
        <v>236</v>
      </c>
      <c r="W67" s="149">
        <v>0</v>
      </c>
      <c r="X67" s="149"/>
    </row>
    <row r="68" s="20" customFormat="1" ht="22.5" spans="1:24">
      <c r="A68" s="148"/>
      <c r="B68" s="149"/>
      <c r="C68" s="149"/>
      <c r="D68" s="151" t="s">
        <v>239</v>
      </c>
      <c r="E68" s="150" t="s">
        <v>240</v>
      </c>
      <c r="F68" s="150">
        <v>1</v>
      </c>
      <c r="G68" s="150">
        <v>0</v>
      </c>
      <c r="H68" s="149" t="s">
        <v>241</v>
      </c>
      <c r="I68" s="150" t="s">
        <v>242</v>
      </c>
      <c r="J68" s="149">
        <v>0.61</v>
      </c>
      <c r="K68" s="149">
        <v>1980</v>
      </c>
      <c r="L68" s="157"/>
      <c r="M68" s="149">
        <v>0</v>
      </c>
      <c r="N68" s="149"/>
      <c r="O68" s="149"/>
      <c r="P68" s="149">
        <v>1980</v>
      </c>
      <c r="Q68" s="149">
        <v>0</v>
      </c>
      <c r="R68" s="164"/>
      <c r="S68" s="164"/>
      <c r="T68" s="149"/>
      <c r="U68" s="149">
        <v>1980</v>
      </c>
      <c r="V68" s="149">
        <v>0</v>
      </c>
      <c r="W68" s="149">
        <v>0</v>
      </c>
      <c r="X68" s="149"/>
    </row>
    <row r="69" s="20" customFormat="1" ht="33.75" spans="1:24">
      <c r="A69" s="148"/>
      <c r="B69" s="149"/>
      <c r="C69" s="149"/>
      <c r="D69" s="151" t="s">
        <v>243</v>
      </c>
      <c r="E69" s="150" t="s">
        <v>244</v>
      </c>
      <c r="F69" s="150">
        <v>1</v>
      </c>
      <c r="G69" s="150">
        <v>0</v>
      </c>
      <c r="H69" s="151" t="s">
        <v>245</v>
      </c>
      <c r="I69" s="47" t="s">
        <v>246</v>
      </c>
      <c r="J69" s="149">
        <v>0.57</v>
      </c>
      <c r="K69" s="149">
        <v>200</v>
      </c>
      <c r="L69" s="157"/>
      <c r="M69" s="149">
        <v>0</v>
      </c>
      <c r="N69" s="149"/>
      <c r="O69" s="149"/>
      <c r="P69" s="149">
        <v>200</v>
      </c>
      <c r="Q69" s="149">
        <v>0</v>
      </c>
      <c r="R69" s="164"/>
      <c r="S69" s="164"/>
      <c r="T69" s="149"/>
      <c r="U69" s="149">
        <v>200</v>
      </c>
      <c r="V69" s="149">
        <v>0</v>
      </c>
      <c r="W69" s="149">
        <v>0</v>
      </c>
      <c r="X69" s="149"/>
    </row>
    <row r="70" s="20" customFormat="1" ht="22.5" spans="1:24">
      <c r="A70" s="148"/>
      <c r="B70" s="149"/>
      <c r="C70" s="149"/>
      <c r="D70" s="151" t="s">
        <v>247</v>
      </c>
      <c r="E70" s="150" t="s">
        <v>248</v>
      </c>
      <c r="F70" s="150">
        <v>1</v>
      </c>
      <c r="G70" s="150">
        <v>0</v>
      </c>
      <c r="H70" s="149" t="s">
        <v>249</v>
      </c>
      <c r="I70" s="151" t="s">
        <v>250</v>
      </c>
      <c r="J70" s="149">
        <v>0.48</v>
      </c>
      <c r="K70" s="149">
        <v>900</v>
      </c>
      <c r="L70" s="157"/>
      <c r="M70" s="149">
        <v>0</v>
      </c>
      <c r="N70" s="149"/>
      <c r="O70" s="149"/>
      <c r="P70" s="149">
        <v>900</v>
      </c>
      <c r="Q70" s="149">
        <v>0</v>
      </c>
      <c r="R70" s="164"/>
      <c r="S70" s="164"/>
      <c r="T70" s="149"/>
      <c r="U70" s="149">
        <v>900</v>
      </c>
      <c r="V70" s="149">
        <v>0</v>
      </c>
      <c r="W70" s="149">
        <v>0</v>
      </c>
      <c r="X70" s="149"/>
    </row>
    <row r="71" s="20" customFormat="1" ht="22.5" spans="1:24">
      <c r="A71" s="148"/>
      <c r="B71" s="149"/>
      <c r="C71" s="149"/>
      <c r="D71" s="150" t="s">
        <v>251</v>
      </c>
      <c r="E71" s="150" t="s">
        <v>252</v>
      </c>
      <c r="F71" s="150">
        <v>10</v>
      </c>
      <c r="G71" s="150">
        <v>0</v>
      </c>
      <c r="H71" s="149" t="s">
        <v>253</v>
      </c>
      <c r="I71" s="150" t="s">
        <v>254</v>
      </c>
      <c r="J71" s="149">
        <v>0.5</v>
      </c>
      <c r="K71" s="149">
        <v>6493.55</v>
      </c>
      <c r="L71" s="157"/>
      <c r="M71" s="149">
        <v>0</v>
      </c>
      <c r="N71" s="149"/>
      <c r="O71" s="149"/>
      <c r="P71" s="149">
        <v>6250</v>
      </c>
      <c r="Q71" s="149">
        <v>0</v>
      </c>
      <c r="R71" s="164"/>
      <c r="S71" s="164"/>
      <c r="T71" s="149"/>
      <c r="U71" s="149">
        <v>6250</v>
      </c>
      <c r="V71" s="149">
        <v>243.55</v>
      </c>
      <c r="W71" s="149">
        <v>0</v>
      </c>
      <c r="X71" s="149"/>
    </row>
    <row r="72" s="20" customFormat="1" ht="22.5" spans="1:24">
      <c r="A72" s="148"/>
      <c r="B72" s="149"/>
      <c r="C72" s="149"/>
      <c r="D72" s="150" t="s">
        <v>251</v>
      </c>
      <c r="E72" s="152">
        <v>42826</v>
      </c>
      <c r="F72" s="150">
        <v>23</v>
      </c>
      <c r="G72" s="150">
        <v>1</v>
      </c>
      <c r="H72" s="149" t="s">
        <v>140</v>
      </c>
      <c r="I72" s="150" t="s">
        <v>255</v>
      </c>
      <c r="J72" s="149">
        <v>0.55</v>
      </c>
      <c r="K72" s="149">
        <v>17975.62</v>
      </c>
      <c r="L72" s="157"/>
      <c r="M72" s="149">
        <v>0</v>
      </c>
      <c r="N72" s="149"/>
      <c r="O72" s="149"/>
      <c r="P72" s="149">
        <v>17760</v>
      </c>
      <c r="Q72" s="149">
        <v>0</v>
      </c>
      <c r="R72" s="164"/>
      <c r="S72" s="164"/>
      <c r="T72" s="149"/>
      <c r="U72" s="149">
        <v>17760</v>
      </c>
      <c r="V72" s="149">
        <v>215.62</v>
      </c>
      <c r="W72" s="149">
        <v>0</v>
      </c>
      <c r="X72" s="149"/>
    </row>
    <row r="73" s="20" customFormat="1" ht="45" spans="1:24">
      <c r="A73" s="148"/>
      <c r="B73" s="149"/>
      <c r="C73" s="149" t="s">
        <v>256</v>
      </c>
      <c r="D73" s="150" t="s">
        <v>257</v>
      </c>
      <c r="E73" s="150" t="s">
        <v>258</v>
      </c>
      <c r="F73" s="150">
        <v>8</v>
      </c>
      <c r="G73" s="150">
        <v>0</v>
      </c>
      <c r="H73" s="149" t="s">
        <v>259</v>
      </c>
      <c r="I73" s="150" t="s">
        <v>260</v>
      </c>
      <c r="J73" s="149">
        <v>0.5</v>
      </c>
      <c r="K73" s="149">
        <v>4875</v>
      </c>
      <c r="L73" s="157"/>
      <c r="M73" s="149">
        <v>4875</v>
      </c>
      <c r="N73" s="150" t="s">
        <v>261</v>
      </c>
      <c r="O73" s="150" t="s">
        <v>262</v>
      </c>
      <c r="P73" s="149">
        <v>0</v>
      </c>
      <c r="Q73" s="149">
        <v>4875</v>
      </c>
      <c r="R73" s="164"/>
      <c r="S73" s="164"/>
      <c r="T73" s="149" t="s">
        <v>263</v>
      </c>
      <c r="U73" s="149">
        <v>4875</v>
      </c>
      <c r="V73" s="149">
        <v>0</v>
      </c>
      <c r="W73" s="149">
        <v>0</v>
      </c>
      <c r="X73" s="149"/>
    </row>
    <row r="74" s="21" customFormat="1" ht="45" spans="1:265">
      <c r="A74" s="148"/>
      <c r="B74" s="149"/>
      <c r="C74" s="153"/>
      <c r="D74" s="154" t="s">
        <v>257</v>
      </c>
      <c r="E74" s="48" t="s">
        <v>264</v>
      </c>
      <c r="F74" s="48">
        <v>10</v>
      </c>
      <c r="G74" s="46">
        <v>0</v>
      </c>
      <c r="H74" s="155" t="s">
        <v>265</v>
      </c>
      <c r="I74" s="46" t="s">
        <v>266</v>
      </c>
      <c r="J74" s="155">
        <v>0</v>
      </c>
      <c r="K74" s="155">
        <v>6200</v>
      </c>
      <c r="L74" s="157"/>
      <c r="M74" s="155">
        <v>6200</v>
      </c>
      <c r="N74" s="46" t="s">
        <v>267</v>
      </c>
      <c r="O74" s="155" t="s">
        <v>268</v>
      </c>
      <c r="P74" s="155">
        <v>0</v>
      </c>
      <c r="Q74" s="155">
        <v>6200</v>
      </c>
      <c r="R74" s="164"/>
      <c r="S74" s="164"/>
      <c r="T74" s="46" t="s">
        <v>269</v>
      </c>
      <c r="U74" s="155">
        <v>6200</v>
      </c>
      <c r="V74" s="155">
        <v>0</v>
      </c>
      <c r="W74" s="155">
        <v>0</v>
      </c>
      <c r="X74" s="46" t="s">
        <v>270</v>
      </c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  <c r="DL74" s="167"/>
      <c r="DM74" s="167"/>
      <c r="DN74" s="167"/>
      <c r="DO74" s="167"/>
      <c r="DP74" s="167"/>
      <c r="DQ74" s="167"/>
      <c r="DR74" s="167"/>
      <c r="DS74" s="167"/>
      <c r="DT74" s="167"/>
      <c r="DU74" s="167"/>
      <c r="DV74" s="167"/>
      <c r="DW74" s="167"/>
      <c r="DX74" s="167"/>
      <c r="DY74" s="167"/>
      <c r="DZ74" s="167"/>
      <c r="EA74" s="167"/>
      <c r="EB74" s="167"/>
      <c r="EC74" s="167"/>
      <c r="ED74" s="167"/>
      <c r="EE74" s="167"/>
      <c r="EF74" s="167"/>
      <c r="EG74" s="167"/>
      <c r="EH74" s="167"/>
      <c r="EI74" s="167"/>
      <c r="EJ74" s="167"/>
      <c r="EK74" s="167"/>
      <c r="EL74" s="167"/>
      <c r="EM74" s="167"/>
      <c r="EN74" s="167"/>
      <c r="EO74" s="167"/>
      <c r="EP74" s="167"/>
      <c r="EQ74" s="167"/>
      <c r="ER74" s="167"/>
      <c r="ES74" s="167"/>
      <c r="ET74" s="167"/>
      <c r="EU74" s="167"/>
      <c r="EV74" s="167"/>
      <c r="EW74" s="167"/>
      <c r="EX74" s="167"/>
      <c r="EY74" s="167"/>
      <c r="EZ74" s="167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  <c r="FM74" s="167"/>
      <c r="FN74" s="167"/>
      <c r="FO74" s="167"/>
      <c r="FP74" s="167"/>
      <c r="FQ74" s="167"/>
      <c r="FR74" s="167"/>
      <c r="FS74" s="167"/>
      <c r="FT74" s="167"/>
      <c r="FU74" s="167"/>
      <c r="FV74" s="167"/>
      <c r="FW74" s="167"/>
      <c r="FX74" s="167"/>
      <c r="FY74" s="167"/>
      <c r="FZ74" s="167"/>
      <c r="GA74" s="167"/>
      <c r="GB74" s="167"/>
      <c r="GC74" s="167"/>
      <c r="GD74" s="167"/>
      <c r="GE74" s="167"/>
      <c r="GF74" s="167"/>
      <c r="GG74" s="167"/>
      <c r="GH74" s="167"/>
      <c r="GI74" s="167"/>
      <c r="GJ74" s="167"/>
      <c r="GK74" s="167"/>
      <c r="GL74" s="167"/>
      <c r="GM74" s="167"/>
      <c r="GN74" s="167"/>
      <c r="GO74" s="167"/>
      <c r="GP74" s="167"/>
      <c r="GQ74" s="167"/>
      <c r="GR74" s="167"/>
      <c r="GS74" s="167"/>
      <c r="GT74" s="167"/>
      <c r="GU74" s="167"/>
      <c r="GV74" s="167"/>
      <c r="GW74" s="167"/>
      <c r="GX74" s="167"/>
      <c r="GY74" s="167"/>
      <c r="GZ74" s="167"/>
      <c r="HA74" s="167"/>
      <c r="HB74" s="167"/>
      <c r="HC74" s="167"/>
      <c r="HD74" s="167"/>
      <c r="HE74" s="167"/>
      <c r="HF74" s="167"/>
      <c r="HG74" s="167"/>
      <c r="HH74" s="167"/>
      <c r="HI74" s="167"/>
      <c r="HJ74" s="167"/>
      <c r="HK74" s="167"/>
      <c r="HL74" s="167"/>
      <c r="HM74" s="167"/>
      <c r="HN74" s="167"/>
      <c r="HO74" s="167"/>
      <c r="HP74" s="167"/>
      <c r="HQ74" s="167"/>
      <c r="HR74" s="167"/>
      <c r="HS74" s="167"/>
      <c r="HT74" s="167"/>
      <c r="HU74" s="167"/>
      <c r="HV74" s="167"/>
      <c r="HW74" s="167"/>
      <c r="HX74" s="167"/>
      <c r="HY74" s="167"/>
      <c r="HZ74" s="167"/>
      <c r="IA74" s="167"/>
      <c r="IB74" s="167"/>
      <c r="IC74" s="167"/>
      <c r="ID74" s="167"/>
      <c r="IE74" s="167"/>
      <c r="IF74" s="167"/>
      <c r="IG74" s="167"/>
      <c r="IH74" s="167"/>
      <c r="II74" s="167"/>
      <c r="IJ74" s="167"/>
      <c r="IK74" s="167"/>
      <c r="IL74" s="167"/>
      <c r="IM74" s="167"/>
      <c r="IN74" s="167"/>
      <c r="IO74" s="167"/>
      <c r="IP74" s="167"/>
      <c r="IQ74" s="167"/>
      <c r="IR74" s="167"/>
      <c r="IS74" s="167"/>
      <c r="IT74" s="167"/>
      <c r="IU74" s="167"/>
      <c r="IV74" s="167"/>
      <c r="IW74" s="167"/>
      <c r="IX74" s="167"/>
      <c r="IY74" s="167"/>
      <c r="IZ74" s="167"/>
      <c r="JA74" s="167"/>
      <c r="JB74" s="167"/>
      <c r="JC74" s="167"/>
      <c r="JD74" s="167"/>
      <c r="JE74" s="167"/>
    </row>
    <row r="75" s="21" customFormat="1" ht="45" spans="1:265">
      <c r="A75" s="148"/>
      <c r="B75" s="149"/>
      <c r="C75" s="153"/>
      <c r="D75" s="154" t="s">
        <v>271</v>
      </c>
      <c r="E75" s="48" t="s">
        <v>272</v>
      </c>
      <c r="F75" s="48">
        <v>148</v>
      </c>
      <c r="G75" s="46"/>
      <c r="H75" s="155" t="s">
        <v>273</v>
      </c>
      <c r="I75" s="46" t="s">
        <v>274</v>
      </c>
      <c r="J75" s="158">
        <v>0.4</v>
      </c>
      <c r="K75" s="159">
        <v>73388</v>
      </c>
      <c r="L75" s="157"/>
      <c r="M75" s="155"/>
      <c r="N75" s="46"/>
      <c r="O75" s="155"/>
      <c r="P75" s="159">
        <v>73388</v>
      </c>
      <c r="Q75" s="155"/>
      <c r="R75" s="164"/>
      <c r="S75" s="164"/>
      <c r="T75" s="46"/>
      <c r="U75" s="159">
        <v>73388</v>
      </c>
      <c r="V75" s="155"/>
      <c r="W75" s="155"/>
      <c r="X75" s="46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7"/>
      <c r="DU75" s="167"/>
      <c r="DV75" s="167"/>
      <c r="DW75" s="167"/>
      <c r="DX75" s="167"/>
      <c r="DY75" s="167"/>
      <c r="DZ75" s="167"/>
      <c r="EA75" s="167"/>
      <c r="EB75" s="167"/>
      <c r="EC75" s="167"/>
      <c r="ED75" s="167"/>
      <c r="EE75" s="167"/>
      <c r="EF75" s="167"/>
      <c r="EG75" s="167"/>
      <c r="EH75" s="167"/>
      <c r="EI75" s="167"/>
      <c r="EJ75" s="167"/>
      <c r="EK75" s="167"/>
      <c r="EL75" s="167"/>
      <c r="EM75" s="167"/>
      <c r="EN75" s="167"/>
      <c r="EO75" s="167"/>
      <c r="EP75" s="167"/>
      <c r="EQ75" s="167"/>
      <c r="ER75" s="167"/>
      <c r="ES75" s="167"/>
      <c r="ET75" s="167"/>
      <c r="EU75" s="167"/>
      <c r="EV75" s="167"/>
      <c r="EW75" s="167"/>
      <c r="EX75" s="167"/>
      <c r="EY75" s="167"/>
      <c r="EZ75" s="167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  <c r="FM75" s="167"/>
      <c r="FN75" s="167"/>
      <c r="FO75" s="167"/>
      <c r="FP75" s="167"/>
      <c r="FQ75" s="167"/>
      <c r="FR75" s="167"/>
      <c r="FS75" s="167"/>
      <c r="FT75" s="167"/>
      <c r="FU75" s="167"/>
      <c r="FV75" s="167"/>
      <c r="FW75" s="167"/>
      <c r="FX75" s="167"/>
      <c r="FY75" s="167"/>
      <c r="FZ75" s="167"/>
      <c r="GA75" s="167"/>
      <c r="GB75" s="167"/>
      <c r="GC75" s="167"/>
      <c r="GD75" s="167"/>
      <c r="GE75" s="167"/>
      <c r="GF75" s="167"/>
      <c r="GG75" s="167"/>
      <c r="GH75" s="167"/>
      <c r="GI75" s="167"/>
      <c r="GJ75" s="167"/>
      <c r="GK75" s="167"/>
      <c r="GL75" s="167"/>
      <c r="GM75" s="167"/>
      <c r="GN75" s="167"/>
      <c r="GO75" s="167"/>
      <c r="GP75" s="167"/>
      <c r="GQ75" s="167"/>
      <c r="GR75" s="167"/>
      <c r="GS75" s="167"/>
      <c r="GT75" s="167"/>
      <c r="GU75" s="167"/>
      <c r="GV75" s="167"/>
      <c r="GW75" s="167"/>
      <c r="GX75" s="167"/>
      <c r="GY75" s="167"/>
      <c r="GZ75" s="167"/>
      <c r="HA75" s="167"/>
      <c r="HB75" s="167"/>
      <c r="HC75" s="167"/>
      <c r="HD75" s="167"/>
      <c r="HE75" s="167"/>
      <c r="HF75" s="167"/>
      <c r="HG75" s="167"/>
      <c r="HH75" s="167"/>
      <c r="HI75" s="167"/>
      <c r="HJ75" s="167"/>
      <c r="HK75" s="167"/>
      <c r="HL75" s="167"/>
      <c r="HM75" s="167"/>
      <c r="HN75" s="167"/>
      <c r="HO75" s="167"/>
      <c r="HP75" s="167"/>
      <c r="HQ75" s="167"/>
      <c r="HR75" s="167"/>
      <c r="HS75" s="167"/>
      <c r="HT75" s="167"/>
      <c r="HU75" s="167"/>
      <c r="HV75" s="167"/>
      <c r="HW75" s="167"/>
      <c r="HX75" s="167"/>
      <c r="HY75" s="167"/>
      <c r="HZ75" s="167"/>
      <c r="IA75" s="167"/>
      <c r="IB75" s="167"/>
      <c r="IC75" s="167"/>
      <c r="ID75" s="167"/>
      <c r="IE75" s="167"/>
      <c r="IF75" s="167"/>
      <c r="IG75" s="167"/>
      <c r="IH75" s="167"/>
      <c r="II75" s="167"/>
      <c r="IJ75" s="167"/>
      <c r="IK75" s="167"/>
      <c r="IL75" s="167"/>
      <c r="IM75" s="167"/>
      <c r="IN75" s="167"/>
      <c r="IO75" s="167"/>
      <c r="IP75" s="167"/>
      <c r="IQ75" s="167"/>
      <c r="IR75" s="167"/>
      <c r="IS75" s="167"/>
      <c r="IT75" s="167"/>
      <c r="IU75" s="167"/>
      <c r="IV75" s="167"/>
      <c r="IW75" s="167"/>
      <c r="IX75" s="167"/>
      <c r="IY75" s="167"/>
      <c r="IZ75" s="167"/>
      <c r="JA75" s="167"/>
      <c r="JB75" s="167"/>
      <c r="JC75" s="167"/>
      <c r="JD75" s="167"/>
      <c r="JE75" s="167"/>
    </row>
    <row r="76" s="21" customFormat="1" ht="56.25" spans="1:265">
      <c r="A76" s="146"/>
      <c r="B76" s="149"/>
      <c r="C76" s="153"/>
      <c r="D76" s="154" t="s">
        <v>271</v>
      </c>
      <c r="E76" s="48">
        <v>2017.8</v>
      </c>
      <c r="F76" s="48">
        <v>198</v>
      </c>
      <c r="G76" s="46">
        <v>4</v>
      </c>
      <c r="H76" s="155" t="s">
        <v>275</v>
      </c>
      <c r="I76" s="160" t="s">
        <v>276</v>
      </c>
      <c r="J76" s="158">
        <v>0.4</v>
      </c>
      <c r="K76" s="159">
        <v>106269.6</v>
      </c>
      <c r="L76" s="161"/>
      <c r="M76" s="155"/>
      <c r="N76" s="46"/>
      <c r="O76" s="155"/>
      <c r="P76" s="159">
        <v>106269.6</v>
      </c>
      <c r="Q76" s="155"/>
      <c r="R76" s="166"/>
      <c r="S76" s="166"/>
      <c r="T76" s="46"/>
      <c r="U76" s="159">
        <v>106269.6</v>
      </c>
      <c r="V76" s="155"/>
      <c r="W76" s="155"/>
      <c r="X76" s="46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7"/>
      <c r="DW76" s="167"/>
      <c r="DX76" s="167"/>
      <c r="DY76" s="167"/>
      <c r="DZ76" s="167"/>
      <c r="EA76" s="167"/>
      <c r="EB76" s="167"/>
      <c r="EC76" s="167"/>
      <c r="ED76" s="167"/>
      <c r="EE76" s="167"/>
      <c r="EF76" s="167"/>
      <c r="EG76" s="167"/>
      <c r="EH76" s="167"/>
      <c r="EI76" s="167"/>
      <c r="EJ76" s="167"/>
      <c r="EK76" s="167"/>
      <c r="EL76" s="167"/>
      <c r="EM76" s="167"/>
      <c r="EN76" s="167"/>
      <c r="EO76" s="167"/>
      <c r="EP76" s="167"/>
      <c r="EQ76" s="167"/>
      <c r="ER76" s="167"/>
      <c r="ES76" s="167"/>
      <c r="ET76" s="167"/>
      <c r="EU76" s="167"/>
      <c r="EV76" s="167"/>
      <c r="EW76" s="167"/>
      <c r="EX76" s="167"/>
      <c r="EY76" s="167"/>
      <c r="EZ76" s="167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  <c r="FM76" s="167"/>
      <c r="FN76" s="167"/>
      <c r="FO76" s="167"/>
      <c r="FP76" s="167"/>
      <c r="FQ76" s="167"/>
      <c r="FR76" s="167"/>
      <c r="FS76" s="167"/>
      <c r="FT76" s="167"/>
      <c r="FU76" s="167"/>
      <c r="FV76" s="167"/>
      <c r="FW76" s="167"/>
      <c r="FX76" s="167"/>
      <c r="FY76" s="167"/>
      <c r="FZ76" s="167"/>
      <c r="GA76" s="167"/>
      <c r="GB76" s="167"/>
      <c r="GC76" s="167"/>
      <c r="GD76" s="167"/>
      <c r="GE76" s="167"/>
      <c r="GF76" s="167"/>
      <c r="GG76" s="167"/>
      <c r="GH76" s="167"/>
      <c r="GI76" s="167"/>
      <c r="GJ76" s="167"/>
      <c r="GK76" s="167"/>
      <c r="GL76" s="167"/>
      <c r="GM76" s="167"/>
      <c r="GN76" s="167"/>
      <c r="GO76" s="167"/>
      <c r="GP76" s="167"/>
      <c r="GQ76" s="167"/>
      <c r="GR76" s="167"/>
      <c r="GS76" s="167"/>
      <c r="GT76" s="167"/>
      <c r="GU76" s="167"/>
      <c r="GV76" s="167"/>
      <c r="GW76" s="167"/>
      <c r="GX76" s="167"/>
      <c r="GY76" s="167"/>
      <c r="GZ76" s="167"/>
      <c r="HA76" s="167"/>
      <c r="HB76" s="167"/>
      <c r="HC76" s="167"/>
      <c r="HD76" s="167"/>
      <c r="HE76" s="167"/>
      <c r="HF76" s="167"/>
      <c r="HG76" s="167"/>
      <c r="HH76" s="167"/>
      <c r="HI76" s="167"/>
      <c r="HJ76" s="167"/>
      <c r="HK76" s="167"/>
      <c r="HL76" s="167"/>
      <c r="HM76" s="167"/>
      <c r="HN76" s="167"/>
      <c r="HO76" s="167"/>
      <c r="HP76" s="167"/>
      <c r="HQ76" s="167"/>
      <c r="HR76" s="167"/>
      <c r="HS76" s="167"/>
      <c r="HT76" s="167"/>
      <c r="HU76" s="167"/>
      <c r="HV76" s="167"/>
      <c r="HW76" s="167"/>
      <c r="HX76" s="167"/>
      <c r="HY76" s="167"/>
      <c r="HZ76" s="167"/>
      <c r="IA76" s="167"/>
      <c r="IB76" s="167"/>
      <c r="IC76" s="167"/>
      <c r="ID76" s="167"/>
      <c r="IE76" s="167"/>
      <c r="IF76" s="167"/>
      <c r="IG76" s="167"/>
      <c r="IH76" s="167"/>
      <c r="II76" s="167"/>
      <c r="IJ76" s="167"/>
      <c r="IK76" s="167"/>
      <c r="IL76" s="167"/>
      <c r="IM76" s="167"/>
      <c r="IN76" s="167"/>
      <c r="IO76" s="167"/>
      <c r="IP76" s="167"/>
      <c r="IQ76" s="167"/>
      <c r="IR76" s="167"/>
      <c r="IS76" s="167"/>
      <c r="IT76" s="167"/>
      <c r="IU76" s="167"/>
      <c r="IV76" s="167"/>
      <c r="IW76" s="167"/>
      <c r="IX76" s="167"/>
      <c r="IY76" s="167"/>
      <c r="IZ76" s="167"/>
      <c r="JA76" s="167"/>
      <c r="JB76" s="167"/>
      <c r="JC76" s="167"/>
      <c r="JD76" s="167"/>
      <c r="JE76" s="167"/>
    </row>
    <row r="77" s="19" customFormat="1" spans="1:265">
      <c r="A77" s="25"/>
      <c r="B77" s="25"/>
      <c r="C77" s="25"/>
      <c r="D77" s="25"/>
      <c r="E77" s="25"/>
      <c r="F77" s="25"/>
      <c r="G77" s="25"/>
      <c r="H77" s="26"/>
      <c r="I77" s="26"/>
      <c r="J77" s="76"/>
      <c r="K77" s="83"/>
      <c r="L77" s="34"/>
      <c r="M77" s="25"/>
      <c r="N77" s="25"/>
      <c r="O77" s="25"/>
      <c r="P77" s="83"/>
      <c r="Q77" s="25"/>
      <c r="R77" s="34"/>
      <c r="S77" s="34"/>
      <c r="T77" s="25"/>
      <c r="U77" s="25"/>
      <c r="V77" s="25"/>
      <c r="W77" s="25"/>
      <c r="X77" s="25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  <c r="ER77" s="143"/>
      <c r="ES77" s="143"/>
      <c r="ET77" s="143"/>
      <c r="EU77" s="143"/>
      <c r="EV77" s="143"/>
      <c r="EW77" s="143"/>
      <c r="EX77" s="143"/>
      <c r="EY77" s="143"/>
      <c r="EZ77" s="143"/>
      <c r="FA77" s="143"/>
      <c r="FB77" s="143"/>
      <c r="FC77" s="143"/>
      <c r="FD77" s="143"/>
      <c r="FE77" s="143"/>
      <c r="FF77" s="143"/>
      <c r="FG77" s="143"/>
      <c r="FH77" s="143"/>
      <c r="FI77" s="143"/>
      <c r="FJ77" s="143"/>
      <c r="FK77" s="143"/>
      <c r="FL77" s="143"/>
      <c r="FM77" s="143"/>
      <c r="FN77" s="143"/>
      <c r="FO77" s="143"/>
      <c r="FP77" s="143"/>
      <c r="FQ77" s="143"/>
      <c r="FR77" s="143"/>
      <c r="FS77" s="143"/>
      <c r="FT77" s="143"/>
      <c r="FU77" s="143"/>
      <c r="FV77" s="143"/>
      <c r="FW77" s="143"/>
      <c r="FX77" s="143"/>
      <c r="FY77" s="143"/>
      <c r="FZ77" s="143"/>
      <c r="GA77" s="143"/>
      <c r="GB77" s="143"/>
      <c r="GC77" s="143"/>
      <c r="GD77" s="143"/>
      <c r="GE77" s="143"/>
      <c r="GF77" s="143"/>
      <c r="GG77" s="143"/>
      <c r="GH77" s="143"/>
      <c r="GI77" s="143"/>
      <c r="GJ77" s="143"/>
      <c r="GK77" s="143"/>
      <c r="GL77" s="143"/>
      <c r="GM77" s="143"/>
      <c r="GN77" s="143"/>
      <c r="GO77" s="143"/>
      <c r="GP77" s="143"/>
      <c r="GQ77" s="143"/>
      <c r="GR77" s="143"/>
      <c r="GS77" s="143"/>
      <c r="GT77" s="143"/>
      <c r="GU77" s="143"/>
      <c r="GV77" s="143"/>
      <c r="GW77" s="143"/>
      <c r="GX77" s="143"/>
      <c r="GY77" s="143"/>
      <c r="GZ77" s="143"/>
      <c r="HA77" s="143"/>
      <c r="HB77" s="143"/>
      <c r="HC77" s="143"/>
      <c r="HD77" s="143"/>
      <c r="HE77" s="143"/>
      <c r="HF77" s="143"/>
      <c r="HG77" s="143"/>
      <c r="HH77" s="143"/>
      <c r="HI77" s="143"/>
      <c r="HJ77" s="143"/>
      <c r="HK77" s="143"/>
      <c r="HL77" s="143"/>
      <c r="HM77" s="143"/>
      <c r="HN77" s="143"/>
      <c r="HO77" s="143"/>
      <c r="HP77" s="143"/>
      <c r="HQ77" s="143"/>
      <c r="HR77" s="143"/>
      <c r="HS77" s="143"/>
      <c r="HT77" s="143"/>
      <c r="HU77" s="143"/>
      <c r="HV77" s="143"/>
      <c r="HW77" s="143"/>
      <c r="HX77" s="143"/>
      <c r="HY77" s="143"/>
      <c r="HZ77" s="143"/>
      <c r="IA77" s="143"/>
      <c r="IB77" s="143"/>
      <c r="IC77" s="143"/>
      <c r="ID77" s="143"/>
      <c r="IE77" s="143"/>
      <c r="IF77" s="143"/>
      <c r="IG77" s="143"/>
      <c r="IH77" s="143"/>
      <c r="II77" s="143"/>
      <c r="IJ77" s="143"/>
      <c r="IK77" s="143"/>
      <c r="IL77" s="143"/>
      <c r="IM77" s="143"/>
      <c r="IN77" s="143"/>
      <c r="IO77" s="143"/>
      <c r="IP77" s="143"/>
      <c r="IQ77" s="143"/>
      <c r="IR77" s="143"/>
      <c r="IS77" s="143"/>
      <c r="IT77" s="143"/>
      <c r="IU77" s="143"/>
      <c r="IV77" s="143"/>
      <c r="IW77" s="143"/>
      <c r="IX77" s="143"/>
      <c r="IY77" s="143"/>
      <c r="IZ77" s="143"/>
      <c r="JA77" s="143"/>
      <c r="JB77" s="143"/>
      <c r="JC77" s="143"/>
      <c r="JD77" s="143"/>
      <c r="JE77" s="143"/>
    </row>
    <row r="78" s="19" customFormat="1" spans="1:265">
      <c r="A78" s="25"/>
      <c r="B78" s="25"/>
      <c r="C78" s="25"/>
      <c r="D78" s="25"/>
      <c r="E78" s="25"/>
      <c r="F78" s="25"/>
      <c r="G78" s="25"/>
      <c r="H78" s="26"/>
      <c r="I78" s="26"/>
      <c r="J78" s="76"/>
      <c r="K78" s="83"/>
      <c r="L78" s="34"/>
      <c r="M78" s="25"/>
      <c r="N78" s="25"/>
      <c r="O78" s="25"/>
      <c r="P78" s="83"/>
      <c r="Q78" s="25"/>
      <c r="R78" s="34"/>
      <c r="S78" s="34"/>
      <c r="T78" s="25"/>
      <c r="U78" s="25"/>
      <c r="V78" s="25"/>
      <c r="W78" s="25"/>
      <c r="X78" s="25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  <c r="ER78" s="143"/>
      <c r="ES78" s="143"/>
      <c r="ET78" s="143"/>
      <c r="EU78" s="143"/>
      <c r="EV78" s="143"/>
      <c r="EW78" s="143"/>
      <c r="EX78" s="143"/>
      <c r="EY78" s="143"/>
      <c r="EZ78" s="143"/>
      <c r="FA78" s="143"/>
      <c r="FB78" s="143"/>
      <c r="FC78" s="143"/>
      <c r="FD78" s="143"/>
      <c r="FE78" s="143"/>
      <c r="FF78" s="143"/>
      <c r="FG78" s="143"/>
      <c r="FH78" s="143"/>
      <c r="FI78" s="143"/>
      <c r="FJ78" s="143"/>
      <c r="FK78" s="143"/>
      <c r="FL78" s="143"/>
      <c r="FM78" s="143"/>
      <c r="FN78" s="143"/>
      <c r="FO78" s="143"/>
      <c r="FP78" s="143"/>
      <c r="FQ78" s="143"/>
      <c r="FR78" s="143"/>
      <c r="FS78" s="143"/>
      <c r="FT78" s="143"/>
      <c r="FU78" s="143"/>
      <c r="FV78" s="143"/>
      <c r="FW78" s="143"/>
      <c r="FX78" s="143"/>
      <c r="FY78" s="143"/>
      <c r="FZ78" s="143"/>
      <c r="GA78" s="143"/>
      <c r="GB78" s="143"/>
      <c r="GC78" s="143"/>
      <c r="GD78" s="143"/>
      <c r="GE78" s="143"/>
      <c r="GF78" s="143"/>
      <c r="GG78" s="143"/>
      <c r="GH78" s="143"/>
      <c r="GI78" s="143"/>
      <c r="GJ78" s="143"/>
      <c r="GK78" s="143"/>
      <c r="GL78" s="143"/>
      <c r="GM78" s="143"/>
      <c r="GN78" s="143"/>
      <c r="GO78" s="143"/>
      <c r="GP78" s="143"/>
      <c r="GQ78" s="143"/>
      <c r="GR78" s="143"/>
      <c r="GS78" s="143"/>
      <c r="GT78" s="143"/>
      <c r="GU78" s="143"/>
      <c r="GV78" s="143"/>
      <c r="GW78" s="143"/>
      <c r="GX78" s="143"/>
      <c r="GY78" s="143"/>
      <c r="GZ78" s="143"/>
      <c r="HA78" s="143"/>
      <c r="HB78" s="143"/>
      <c r="HC78" s="143"/>
      <c r="HD78" s="143"/>
      <c r="HE78" s="143"/>
      <c r="HF78" s="143"/>
      <c r="HG78" s="143"/>
      <c r="HH78" s="143"/>
      <c r="HI78" s="143"/>
      <c r="HJ78" s="143"/>
      <c r="HK78" s="143"/>
      <c r="HL78" s="143"/>
      <c r="HM78" s="143"/>
      <c r="HN78" s="143"/>
      <c r="HO78" s="143"/>
      <c r="HP78" s="143"/>
      <c r="HQ78" s="143"/>
      <c r="HR78" s="143"/>
      <c r="HS78" s="143"/>
      <c r="HT78" s="143"/>
      <c r="HU78" s="143"/>
      <c r="HV78" s="143"/>
      <c r="HW78" s="143"/>
      <c r="HX78" s="143"/>
      <c r="HY78" s="143"/>
      <c r="HZ78" s="143"/>
      <c r="IA78" s="143"/>
      <c r="IB78" s="143"/>
      <c r="IC78" s="143"/>
      <c r="ID78" s="143"/>
      <c r="IE78" s="143"/>
      <c r="IF78" s="143"/>
      <c r="IG78" s="143"/>
      <c r="IH78" s="143"/>
      <c r="II78" s="143"/>
      <c r="IJ78" s="143"/>
      <c r="IK78" s="143"/>
      <c r="IL78" s="143"/>
      <c r="IM78" s="143"/>
      <c r="IN78" s="143"/>
      <c r="IO78" s="143"/>
      <c r="IP78" s="143"/>
      <c r="IQ78" s="143"/>
      <c r="IR78" s="143"/>
      <c r="IS78" s="143"/>
      <c r="IT78" s="143"/>
      <c r="IU78" s="143"/>
      <c r="IV78" s="143"/>
      <c r="IW78" s="143"/>
      <c r="IX78" s="143"/>
      <c r="IY78" s="143"/>
      <c r="IZ78" s="143"/>
      <c r="JA78" s="143"/>
      <c r="JB78" s="143"/>
      <c r="JC78" s="143"/>
      <c r="JD78" s="143"/>
      <c r="JE78" s="143"/>
    </row>
    <row r="79" s="19" customFormat="1" spans="1:265">
      <c r="A79" s="25"/>
      <c r="B79" s="25"/>
      <c r="C79" s="25"/>
      <c r="D79" s="25"/>
      <c r="E79" s="25"/>
      <c r="F79" s="25"/>
      <c r="G79" s="25"/>
      <c r="H79" s="26"/>
      <c r="I79" s="26"/>
      <c r="J79" s="76"/>
      <c r="K79" s="83"/>
      <c r="L79" s="34"/>
      <c r="M79" s="25"/>
      <c r="N79" s="25"/>
      <c r="O79" s="25"/>
      <c r="P79" s="83"/>
      <c r="Q79" s="25"/>
      <c r="R79" s="34"/>
      <c r="S79" s="34"/>
      <c r="T79" s="25"/>
      <c r="U79" s="25"/>
      <c r="V79" s="25"/>
      <c r="W79" s="25"/>
      <c r="X79" s="25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143"/>
      <c r="EU79" s="143"/>
      <c r="EV79" s="143"/>
      <c r="EW79" s="143"/>
      <c r="EX79" s="143"/>
      <c r="EY79" s="143"/>
      <c r="EZ79" s="143"/>
      <c r="FA79" s="143"/>
      <c r="FB79" s="143"/>
      <c r="FC79" s="143"/>
      <c r="FD79" s="143"/>
      <c r="FE79" s="143"/>
      <c r="FF79" s="143"/>
      <c r="FG79" s="143"/>
      <c r="FH79" s="143"/>
      <c r="FI79" s="143"/>
      <c r="FJ79" s="143"/>
      <c r="FK79" s="143"/>
      <c r="FL79" s="143"/>
      <c r="FM79" s="143"/>
      <c r="FN79" s="143"/>
      <c r="FO79" s="143"/>
      <c r="FP79" s="143"/>
      <c r="FQ79" s="143"/>
      <c r="FR79" s="143"/>
      <c r="FS79" s="143"/>
      <c r="FT79" s="143"/>
      <c r="FU79" s="143"/>
      <c r="FV79" s="143"/>
      <c r="FW79" s="143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3"/>
      <c r="GK79" s="143"/>
      <c r="GL79" s="143"/>
      <c r="GM79" s="143"/>
      <c r="GN79" s="143"/>
      <c r="GO79" s="143"/>
      <c r="GP79" s="143"/>
      <c r="GQ79" s="143"/>
      <c r="GR79" s="143"/>
      <c r="GS79" s="143"/>
      <c r="GT79" s="143"/>
      <c r="GU79" s="143"/>
      <c r="GV79" s="143"/>
      <c r="GW79" s="143"/>
      <c r="GX79" s="143"/>
      <c r="GY79" s="143"/>
      <c r="GZ79" s="143"/>
      <c r="HA79" s="143"/>
      <c r="HB79" s="143"/>
      <c r="HC79" s="143"/>
      <c r="HD79" s="143"/>
      <c r="HE79" s="143"/>
      <c r="HF79" s="143"/>
      <c r="HG79" s="143"/>
      <c r="HH79" s="143"/>
      <c r="HI79" s="143"/>
      <c r="HJ79" s="143"/>
      <c r="HK79" s="143"/>
      <c r="HL79" s="143"/>
      <c r="HM79" s="143"/>
      <c r="HN79" s="143"/>
      <c r="HO79" s="143"/>
      <c r="HP79" s="143"/>
      <c r="HQ79" s="143"/>
      <c r="HR79" s="143"/>
      <c r="HS79" s="143"/>
      <c r="HT79" s="143"/>
      <c r="HU79" s="143"/>
      <c r="HV79" s="143"/>
      <c r="HW79" s="143"/>
      <c r="HX79" s="143"/>
      <c r="HY79" s="143"/>
      <c r="HZ79" s="143"/>
      <c r="IA79" s="143"/>
      <c r="IB79" s="143"/>
      <c r="IC79" s="143"/>
      <c r="ID79" s="143"/>
      <c r="IE79" s="143"/>
      <c r="IF79" s="143"/>
      <c r="IG79" s="143"/>
      <c r="IH79" s="143"/>
      <c r="II79" s="143"/>
      <c r="IJ79" s="143"/>
      <c r="IK79" s="143"/>
      <c r="IL79" s="143"/>
      <c r="IM79" s="143"/>
      <c r="IN79" s="143"/>
      <c r="IO79" s="143"/>
      <c r="IP79" s="143"/>
      <c r="IQ79" s="143"/>
      <c r="IR79" s="143"/>
      <c r="IS79" s="143"/>
      <c r="IT79" s="143"/>
      <c r="IU79" s="143"/>
      <c r="IV79" s="143"/>
      <c r="IW79" s="143"/>
      <c r="IX79" s="143"/>
      <c r="IY79" s="143"/>
      <c r="IZ79" s="143"/>
      <c r="JA79" s="143"/>
      <c r="JB79" s="143"/>
      <c r="JC79" s="143"/>
      <c r="JD79" s="143"/>
      <c r="JE79" s="143"/>
    </row>
    <row r="80" s="19" customFormat="1" spans="1:265">
      <c r="A80" s="25"/>
      <c r="B80" s="25"/>
      <c r="C80" s="25"/>
      <c r="D80" s="25"/>
      <c r="E80" s="25"/>
      <c r="F80" s="25"/>
      <c r="G80" s="25"/>
      <c r="H80" s="26"/>
      <c r="I80" s="26"/>
      <c r="J80" s="76"/>
      <c r="K80" s="83"/>
      <c r="L80" s="34"/>
      <c r="M80" s="25"/>
      <c r="N80" s="25"/>
      <c r="O80" s="25"/>
      <c r="P80" s="83"/>
      <c r="Q80" s="25"/>
      <c r="R80" s="34"/>
      <c r="S80" s="34"/>
      <c r="T80" s="25"/>
      <c r="U80" s="25"/>
      <c r="V80" s="25"/>
      <c r="W80" s="25"/>
      <c r="X80" s="25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  <c r="EW80" s="143"/>
      <c r="EX80" s="143"/>
      <c r="EY80" s="143"/>
      <c r="EZ80" s="143"/>
      <c r="FA80" s="143"/>
      <c r="FB80" s="143"/>
      <c r="FC80" s="143"/>
      <c r="FD80" s="143"/>
      <c r="FE80" s="143"/>
      <c r="FF80" s="143"/>
      <c r="FG80" s="143"/>
      <c r="FH80" s="143"/>
      <c r="FI80" s="143"/>
      <c r="FJ80" s="143"/>
      <c r="FK80" s="143"/>
      <c r="FL80" s="143"/>
      <c r="FM80" s="143"/>
      <c r="FN80" s="143"/>
      <c r="FO80" s="143"/>
      <c r="FP80" s="143"/>
      <c r="FQ80" s="143"/>
      <c r="FR80" s="143"/>
      <c r="FS80" s="143"/>
      <c r="FT80" s="143"/>
      <c r="FU80" s="143"/>
      <c r="FV80" s="143"/>
      <c r="FW80" s="143"/>
      <c r="FX80" s="143"/>
      <c r="FY80" s="143"/>
      <c r="FZ80" s="143"/>
      <c r="GA80" s="143"/>
      <c r="GB80" s="143"/>
      <c r="GC80" s="143"/>
      <c r="GD80" s="143"/>
      <c r="GE80" s="143"/>
      <c r="GF80" s="143"/>
      <c r="GG80" s="143"/>
      <c r="GH80" s="143"/>
      <c r="GI80" s="143"/>
      <c r="GJ80" s="143"/>
      <c r="GK80" s="143"/>
      <c r="GL80" s="143"/>
      <c r="GM80" s="143"/>
      <c r="GN80" s="143"/>
      <c r="GO80" s="143"/>
      <c r="GP80" s="143"/>
      <c r="GQ80" s="143"/>
      <c r="GR80" s="143"/>
      <c r="GS80" s="143"/>
      <c r="GT80" s="143"/>
      <c r="GU80" s="143"/>
      <c r="GV80" s="143"/>
      <c r="GW80" s="143"/>
      <c r="GX80" s="143"/>
      <c r="GY80" s="143"/>
      <c r="GZ80" s="143"/>
      <c r="HA80" s="143"/>
      <c r="HB80" s="143"/>
      <c r="HC80" s="143"/>
      <c r="HD80" s="143"/>
      <c r="HE80" s="143"/>
      <c r="HF80" s="143"/>
      <c r="HG80" s="143"/>
      <c r="HH80" s="143"/>
      <c r="HI80" s="143"/>
      <c r="HJ80" s="143"/>
      <c r="HK80" s="143"/>
      <c r="HL80" s="143"/>
      <c r="HM80" s="143"/>
      <c r="HN80" s="143"/>
      <c r="HO80" s="143"/>
      <c r="HP80" s="143"/>
      <c r="HQ80" s="143"/>
      <c r="HR80" s="143"/>
      <c r="HS80" s="143"/>
      <c r="HT80" s="143"/>
      <c r="HU80" s="143"/>
      <c r="HV80" s="143"/>
      <c r="HW80" s="143"/>
      <c r="HX80" s="143"/>
      <c r="HY80" s="143"/>
      <c r="HZ80" s="143"/>
      <c r="IA80" s="143"/>
      <c r="IB80" s="143"/>
      <c r="IC80" s="143"/>
      <c r="ID80" s="143"/>
      <c r="IE80" s="143"/>
      <c r="IF80" s="143"/>
      <c r="IG80" s="143"/>
      <c r="IH80" s="143"/>
      <c r="II80" s="143"/>
      <c r="IJ80" s="143"/>
      <c r="IK80" s="143"/>
      <c r="IL80" s="143"/>
      <c r="IM80" s="143"/>
      <c r="IN80" s="143"/>
      <c r="IO80" s="143"/>
      <c r="IP80" s="143"/>
      <c r="IQ80" s="143"/>
      <c r="IR80" s="143"/>
      <c r="IS80" s="143"/>
      <c r="IT80" s="143"/>
      <c r="IU80" s="143"/>
      <c r="IV80" s="143"/>
      <c r="IW80" s="143"/>
      <c r="IX80" s="143"/>
      <c r="IY80" s="143"/>
      <c r="IZ80" s="143"/>
      <c r="JA80" s="143"/>
      <c r="JB80" s="143"/>
      <c r="JC80" s="143"/>
      <c r="JD80" s="143"/>
      <c r="JE80" s="143"/>
    </row>
    <row r="81" s="19" customFormat="1" spans="1:265">
      <c r="A81" s="25"/>
      <c r="B81" s="25"/>
      <c r="C81" s="25"/>
      <c r="D81" s="25"/>
      <c r="E81" s="25"/>
      <c r="F81" s="25"/>
      <c r="G81" s="25"/>
      <c r="H81" s="26"/>
      <c r="I81" s="26"/>
      <c r="J81" s="76"/>
      <c r="K81" s="83"/>
      <c r="L81" s="34"/>
      <c r="M81" s="25"/>
      <c r="N81" s="25"/>
      <c r="O81" s="25"/>
      <c r="P81" s="83"/>
      <c r="Q81" s="25"/>
      <c r="R81" s="34"/>
      <c r="S81" s="34"/>
      <c r="T81" s="25"/>
      <c r="U81" s="25"/>
      <c r="V81" s="25"/>
      <c r="W81" s="25"/>
      <c r="X81" s="25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  <c r="ER81" s="143"/>
      <c r="ES81" s="143"/>
      <c r="ET81" s="143"/>
      <c r="EU81" s="143"/>
      <c r="EV81" s="143"/>
      <c r="EW81" s="143"/>
      <c r="EX81" s="143"/>
      <c r="EY81" s="143"/>
      <c r="EZ81" s="143"/>
      <c r="FA81" s="143"/>
      <c r="FB81" s="143"/>
      <c r="FC81" s="143"/>
      <c r="FD81" s="143"/>
      <c r="FE81" s="143"/>
      <c r="FF81" s="143"/>
      <c r="FG81" s="143"/>
      <c r="FH81" s="143"/>
      <c r="FI81" s="143"/>
      <c r="FJ81" s="143"/>
      <c r="FK81" s="143"/>
      <c r="FL81" s="143"/>
      <c r="FM81" s="143"/>
      <c r="FN81" s="143"/>
      <c r="FO81" s="143"/>
      <c r="FP81" s="143"/>
      <c r="FQ81" s="143"/>
      <c r="FR81" s="143"/>
      <c r="FS81" s="143"/>
      <c r="FT81" s="143"/>
      <c r="FU81" s="143"/>
      <c r="FV81" s="143"/>
      <c r="FW81" s="143"/>
      <c r="FX81" s="143"/>
      <c r="FY81" s="143"/>
      <c r="FZ81" s="143"/>
      <c r="GA81" s="143"/>
      <c r="GB81" s="143"/>
      <c r="GC81" s="143"/>
      <c r="GD81" s="143"/>
      <c r="GE81" s="143"/>
      <c r="GF81" s="143"/>
      <c r="GG81" s="143"/>
      <c r="GH81" s="143"/>
      <c r="GI81" s="143"/>
      <c r="GJ81" s="143"/>
      <c r="GK81" s="143"/>
      <c r="GL81" s="143"/>
      <c r="GM81" s="143"/>
      <c r="GN81" s="143"/>
      <c r="GO81" s="143"/>
      <c r="GP81" s="143"/>
      <c r="GQ81" s="143"/>
      <c r="GR81" s="143"/>
      <c r="GS81" s="143"/>
      <c r="GT81" s="143"/>
      <c r="GU81" s="143"/>
      <c r="GV81" s="143"/>
      <c r="GW81" s="143"/>
      <c r="GX81" s="143"/>
      <c r="GY81" s="143"/>
      <c r="GZ81" s="143"/>
      <c r="HA81" s="143"/>
      <c r="HB81" s="143"/>
      <c r="HC81" s="143"/>
      <c r="HD81" s="143"/>
      <c r="HE81" s="143"/>
      <c r="HF81" s="143"/>
      <c r="HG81" s="143"/>
      <c r="HH81" s="143"/>
      <c r="HI81" s="143"/>
      <c r="HJ81" s="143"/>
      <c r="HK81" s="143"/>
      <c r="HL81" s="143"/>
      <c r="HM81" s="143"/>
      <c r="HN81" s="143"/>
      <c r="HO81" s="143"/>
      <c r="HP81" s="143"/>
      <c r="HQ81" s="143"/>
      <c r="HR81" s="143"/>
      <c r="HS81" s="143"/>
      <c r="HT81" s="143"/>
      <c r="HU81" s="143"/>
      <c r="HV81" s="143"/>
      <c r="HW81" s="143"/>
      <c r="HX81" s="143"/>
      <c r="HY81" s="143"/>
      <c r="HZ81" s="143"/>
      <c r="IA81" s="143"/>
      <c r="IB81" s="143"/>
      <c r="IC81" s="143"/>
      <c r="ID81" s="143"/>
      <c r="IE81" s="143"/>
      <c r="IF81" s="143"/>
      <c r="IG81" s="143"/>
      <c r="IH81" s="143"/>
      <c r="II81" s="143"/>
      <c r="IJ81" s="143"/>
      <c r="IK81" s="143"/>
      <c r="IL81" s="143"/>
      <c r="IM81" s="143"/>
      <c r="IN81" s="143"/>
      <c r="IO81" s="143"/>
      <c r="IP81" s="143"/>
      <c r="IQ81" s="143"/>
      <c r="IR81" s="143"/>
      <c r="IS81" s="143"/>
      <c r="IT81" s="143"/>
      <c r="IU81" s="143"/>
      <c r="IV81" s="143"/>
      <c r="IW81" s="143"/>
      <c r="IX81" s="143"/>
      <c r="IY81" s="143"/>
      <c r="IZ81" s="143"/>
      <c r="JA81" s="143"/>
      <c r="JB81" s="143"/>
      <c r="JC81" s="143"/>
      <c r="JD81" s="143"/>
      <c r="JE81" s="143"/>
    </row>
    <row r="82" s="19" customFormat="1" spans="1:265">
      <c r="A82" s="25"/>
      <c r="B82" s="25"/>
      <c r="C82" s="25"/>
      <c r="D82" s="25"/>
      <c r="E82" s="25"/>
      <c r="F82" s="25"/>
      <c r="G82" s="25"/>
      <c r="H82" s="26"/>
      <c r="I82" s="26"/>
      <c r="J82" s="76"/>
      <c r="K82" s="83"/>
      <c r="L82" s="34"/>
      <c r="M82" s="25"/>
      <c r="N82" s="25"/>
      <c r="O82" s="25"/>
      <c r="P82" s="83"/>
      <c r="Q82" s="25"/>
      <c r="R82" s="34"/>
      <c r="S82" s="34"/>
      <c r="T82" s="25"/>
      <c r="U82" s="25"/>
      <c r="V82" s="25"/>
      <c r="W82" s="25"/>
      <c r="X82" s="25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143"/>
      <c r="FO82" s="143"/>
      <c r="FP82" s="143"/>
      <c r="FQ82" s="143"/>
      <c r="FR82" s="143"/>
      <c r="FS82" s="143"/>
      <c r="FT82" s="143"/>
      <c r="FU82" s="143"/>
      <c r="FV82" s="143"/>
      <c r="FW82" s="143"/>
      <c r="FX82" s="143"/>
      <c r="FY82" s="143"/>
      <c r="FZ82" s="143"/>
      <c r="GA82" s="143"/>
      <c r="GB82" s="143"/>
      <c r="GC82" s="143"/>
      <c r="GD82" s="143"/>
      <c r="GE82" s="143"/>
      <c r="GF82" s="143"/>
      <c r="GG82" s="143"/>
      <c r="GH82" s="143"/>
      <c r="GI82" s="143"/>
      <c r="GJ82" s="143"/>
      <c r="GK82" s="143"/>
      <c r="GL82" s="143"/>
      <c r="GM82" s="143"/>
      <c r="GN82" s="143"/>
      <c r="GO82" s="143"/>
      <c r="GP82" s="143"/>
      <c r="GQ82" s="143"/>
      <c r="GR82" s="143"/>
      <c r="GS82" s="143"/>
      <c r="GT82" s="143"/>
      <c r="GU82" s="143"/>
      <c r="GV82" s="143"/>
      <c r="GW82" s="143"/>
      <c r="GX82" s="143"/>
      <c r="GY82" s="143"/>
      <c r="GZ82" s="143"/>
      <c r="HA82" s="143"/>
      <c r="HB82" s="143"/>
      <c r="HC82" s="143"/>
      <c r="HD82" s="143"/>
      <c r="HE82" s="143"/>
      <c r="HF82" s="143"/>
      <c r="HG82" s="143"/>
      <c r="HH82" s="143"/>
      <c r="HI82" s="143"/>
      <c r="HJ82" s="143"/>
      <c r="HK82" s="143"/>
      <c r="HL82" s="143"/>
      <c r="HM82" s="143"/>
      <c r="HN82" s="143"/>
      <c r="HO82" s="143"/>
      <c r="HP82" s="143"/>
      <c r="HQ82" s="143"/>
      <c r="HR82" s="143"/>
      <c r="HS82" s="143"/>
      <c r="HT82" s="143"/>
      <c r="HU82" s="143"/>
      <c r="HV82" s="143"/>
      <c r="HW82" s="143"/>
      <c r="HX82" s="143"/>
      <c r="HY82" s="143"/>
      <c r="HZ82" s="143"/>
      <c r="IA82" s="143"/>
      <c r="IB82" s="143"/>
      <c r="IC82" s="143"/>
      <c r="ID82" s="143"/>
      <c r="IE82" s="143"/>
      <c r="IF82" s="143"/>
      <c r="IG82" s="143"/>
      <c r="IH82" s="143"/>
      <c r="II82" s="143"/>
      <c r="IJ82" s="143"/>
      <c r="IK82" s="143"/>
      <c r="IL82" s="143"/>
      <c r="IM82" s="143"/>
      <c r="IN82" s="143"/>
      <c r="IO82" s="143"/>
      <c r="IP82" s="143"/>
      <c r="IQ82" s="143"/>
      <c r="IR82" s="143"/>
      <c r="IS82" s="143"/>
      <c r="IT82" s="143"/>
      <c r="IU82" s="143"/>
      <c r="IV82" s="143"/>
      <c r="IW82" s="143"/>
      <c r="IX82" s="143"/>
      <c r="IY82" s="143"/>
      <c r="IZ82" s="143"/>
      <c r="JA82" s="143"/>
      <c r="JB82" s="143"/>
      <c r="JC82" s="143"/>
      <c r="JD82" s="143"/>
      <c r="JE82" s="143"/>
    </row>
    <row r="83" spans="1:24">
      <c r="A83" s="25"/>
      <c r="B83" s="25"/>
      <c r="C83" s="25"/>
      <c r="D83" s="25"/>
      <c r="E83" s="25"/>
      <c r="F83" s="25"/>
      <c r="G83" s="25"/>
      <c r="H83" s="26"/>
      <c r="I83" s="26"/>
      <c r="J83" s="76"/>
      <c r="K83" s="83"/>
      <c r="L83" s="34"/>
      <c r="M83" s="162"/>
      <c r="N83" s="162"/>
      <c r="O83" s="162"/>
      <c r="P83" s="163"/>
      <c r="Q83" s="25"/>
      <c r="R83" s="34"/>
      <c r="S83" s="34"/>
      <c r="T83" s="25"/>
      <c r="U83" s="25"/>
      <c r="V83" s="25"/>
      <c r="W83" s="25"/>
      <c r="X83" s="25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R13" sqref="R13"/>
    </sheetView>
  </sheetViews>
  <sheetFormatPr defaultColWidth="8.5" defaultRowHeight="13.5" outlineLevelRow="4"/>
  <cols>
    <col min="1" max="1" width="12.125" style="2" customWidth="1"/>
    <col min="2" max="2" width="5.75" style="3" customWidth="1"/>
    <col min="3" max="3" width="14.625" style="2" customWidth="1"/>
    <col min="4" max="4" width="14.875" style="2" customWidth="1"/>
    <col min="5" max="5" width="15" style="2" customWidth="1"/>
    <col min="6" max="6" width="16.125" style="2" customWidth="1"/>
    <col min="7" max="7" width="9.875" style="2" customWidth="1"/>
    <col min="8" max="9" width="7.375" style="2" customWidth="1"/>
    <col min="10" max="10" width="12.625" style="4" customWidth="1"/>
    <col min="11" max="11" width="30.375" style="2" customWidth="1"/>
    <col min="12" max="15" width="10.875" style="2" customWidth="1"/>
    <col min="16" max="16" width="9.75" style="2" customWidth="1"/>
    <col min="17" max="17" width="7.375" style="2" customWidth="1"/>
    <col min="18" max="18" width="6.125" style="2" customWidth="1"/>
    <col min="19" max="258" width="8.5" style="2"/>
    <col min="259" max="259" width="8.5" style="2" customWidth="1"/>
    <col min="260" max="260" width="5.75" style="2" customWidth="1"/>
    <col min="261" max="261" width="11.5" style="2" customWidth="1"/>
    <col min="262" max="262" width="9.375" style="2" customWidth="1"/>
    <col min="263" max="264" width="18.625" style="2" customWidth="1"/>
    <col min="265" max="265" width="7.125" style="2" customWidth="1"/>
    <col min="266" max="266" width="7.375" style="2" customWidth="1"/>
    <col min="267" max="267" width="12.625" style="2" customWidth="1"/>
    <col min="268" max="268" width="34.875" style="2" customWidth="1"/>
    <col min="269" max="269" width="7.875" style="2" customWidth="1"/>
    <col min="270" max="270" width="11.875" style="2" customWidth="1"/>
    <col min="271" max="271" width="6.125" style="2" customWidth="1"/>
    <col min="272" max="272" width="7" style="2" customWidth="1"/>
    <col min="273" max="273" width="13" style="2" customWidth="1"/>
    <col min="274" max="274" width="10.875" style="2" customWidth="1"/>
    <col min="275" max="514" width="8.5" style="2"/>
    <col min="515" max="515" width="8.5" style="2" customWidth="1"/>
    <col min="516" max="516" width="5.75" style="2" customWidth="1"/>
    <col min="517" max="517" width="11.5" style="2" customWidth="1"/>
    <col min="518" max="518" width="9.375" style="2" customWidth="1"/>
    <col min="519" max="520" width="18.625" style="2" customWidth="1"/>
    <col min="521" max="521" width="7.125" style="2" customWidth="1"/>
    <col min="522" max="522" width="7.375" style="2" customWidth="1"/>
    <col min="523" max="523" width="12.625" style="2" customWidth="1"/>
    <col min="524" max="524" width="34.875" style="2" customWidth="1"/>
    <col min="525" max="525" width="7.875" style="2" customWidth="1"/>
    <col min="526" max="526" width="11.875" style="2" customWidth="1"/>
    <col min="527" max="527" width="6.125" style="2" customWidth="1"/>
    <col min="528" max="528" width="7" style="2" customWidth="1"/>
    <col min="529" max="529" width="13" style="2" customWidth="1"/>
    <col min="530" max="530" width="10.875" style="2" customWidth="1"/>
    <col min="531" max="770" width="8.5" style="2"/>
    <col min="771" max="771" width="8.5" style="2" customWidth="1"/>
    <col min="772" max="772" width="5.75" style="2" customWidth="1"/>
    <col min="773" max="773" width="11.5" style="2" customWidth="1"/>
    <col min="774" max="774" width="9.375" style="2" customWidth="1"/>
    <col min="775" max="776" width="18.625" style="2" customWidth="1"/>
    <col min="777" max="777" width="7.125" style="2" customWidth="1"/>
    <col min="778" max="778" width="7.375" style="2" customWidth="1"/>
    <col min="779" max="779" width="12.625" style="2" customWidth="1"/>
    <col min="780" max="780" width="34.875" style="2" customWidth="1"/>
    <col min="781" max="781" width="7.875" style="2" customWidth="1"/>
    <col min="782" max="782" width="11.875" style="2" customWidth="1"/>
    <col min="783" max="783" width="6.125" style="2" customWidth="1"/>
    <col min="784" max="784" width="7" style="2" customWidth="1"/>
    <col min="785" max="785" width="13" style="2" customWidth="1"/>
    <col min="786" max="786" width="10.875" style="2" customWidth="1"/>
    <col min="787" max="1026" width="8.5" style="2"/>
    <col min="1027" max="1027" width="8.5" style="2" customWidth="1"/>
    <col min="1028" max="1028" width="5.75" style="2" customWidth="1"/>
    <col min="1029" max="1029" width="11.5" style="2" customWidth="1"/>
    <col min="1030" max="1030" width="9.375" style="2" customWidth="1"/>
    <col min="1031" max="1032" width="18.625" style="2" customWidth="1"/>
    <col min="1033" max="1033" width="7.125" style="2" customWidth="1"/>
    <col min="1034" max="1034" width="7.375" style="2" customWidth="1"/>
    <col min="1035" max="1035" width="12.625" style="2" customWidth="1"/>
    <col min="1036" max="1036" width="34.875" style="2" customWidth="1"/>
    <col min="1037" max="1037" width="7.875" style="2" customWidth="1"/>
    <col min="1038" max="1038" width="11.875" style="2" customWidth="1"/>
    <col min="1039" max="1039" width="6.125" style="2" customWidth="1"/>
    <col min="1040" max="1040" width="7" style="2" customWidth="1"/>
    <col min="1041" max="1041" width="13" style="2" customWidth="1"/>
    <col min="1042" max="1042" width="10.875" style="2" customWidth="1"/>
    <col min="1043" max="1282" width="8.5" style="2"/>
    <col min="1283" max="1283" width="8.5" style="2" customWidth="1"/>
    <col min="1284" max="1284" width="5.75" style="2" customWidth="1"/>
    <col min="1285" max="1285" width="11.5" style="2" customWidth="1"/>
    <col min="1286" max="1286" width="9.375" style="2" customWidth="1"/>
    <col min="1287" max="1288" width="18.625" style="2" customWidth="1"/>
    <col min="1289" max="1289" width="7.125" style="2" customWidth="1"/>
    <col min="1290" max="1290" width="7.375" style="2" customWidth="1"/>
    <col min="1291" max="1291" width="12.625" style="2" customWidth="1"/>
    <col min="1292" max="1292" width="34.875" style="2" customWidth="1"/>
    <col min="1293" max="1293" width="7.875" style="2" customWidth="1"/>
    <col min="1294" max="1294" width="11.875" style="2" customWidth="1"/>
    <col min="1295" max="1295" width="6.125" style="2" customWidth="1"/>
    <col min="1296" max="1296" width="7" style="2" customWidth="1"/>
    <col min="1297" max="1297" width="13" style="2" customWidth="1"/>
    <col min="1298" max="1298" width="10.875" style="2" customWidth="1"/>
    <col min="1299" max="1538" width="8.5" style="2"/>
    <col min="1539" max="1539" width="8.5" style="2" customWidth="1"/>
    <col min="1540" max="1540" width="5.75" style="2" customWidth="1"/>
    <col min="1541" max="1541" width="11.5" style="2" customWidth="1"/>
    <col min="1542" max="1542" width="9.375" style="2" customWidth="1"/>
    <col min="1543" max="1544" width="18.625" style="2" customWidth="1"/>
    <col min="1545" max="1545" width="7.125" style="2" customWidth="1"/>
    <col min="1546" max="1546" width="7.375" style="2" customWidth="1"/>
    <col min="1547" max="1547" width="12.625" style="2" customWidth="1"/>
    <col min="1548" max="1548" width="34.875" style="2" customWidth="1"/>
    <col min="1549" max="1549" width="7.875" style="2" customWidth="1"/>
    <col min="1550" max="1550" width="11.875" style="2" customWidth="1"/>
    <col min="1551" max="1551" width="6.125" style="2" customWidth="1"/>
    <col min="1552" max="1552" width="7" style="2" customWidth="1"/>
    <col min="1553" max="1553" width="13" style="2" customWidth="1"/>
    <col min="1554" max="1554" width="10.875" style="2" customWidth="1"/>
    <col min="1555" max="1794" width="8.5" style="2"/>
    <col min="1795" max="1795" width="8.5" style="2" customWidth="1"/>
    <col min="1796" max="1796" width="5.75" style="2" customWidth="1"/>
    <col min="1797" max="1797" width="11.5" style="2" customWidth="1"/>
    <col min="1798" max="1798" width="9.375" style="2" customWidth="1"/>
    <col min="1799" max="1800" width="18.625" style="2" customWidth="1"/>
    <col min="1801" max="1801" width="7.125" style="2" customWidth="1"/>
    <col min="1802" max="1802" width="7.375" style="2" customWidth="1"/>
    <col min="1803" max="1803" width="12.625" style="2" customWidth="1"/>
    <col min="1804" max="1804" width="34.875" style="2" customWidth="1"/>
    <col min="1805" max="1805" width="7.875" style="2" customWidth="1"/>
    <col min="1806" max="1806" width="11.875" style="2" customWidth="1"/>
    <col min="1807" max="1807" width="6.125" style="2" customWidth="1"/>
    <col min="1808" max="1808" width="7" style="2" customWidth="1"/>
    <col min="1809" max="1809" width="13" style="2" customWidth="1"/>
    <col min="1810" max="1810" width="10.875" style="2" customWidth="1"/>
    <col min="1811" max="2050" width="8.5" style="2"/>
    <col min="2051" max="2051" width="8.5" style="2" customWidth="1"/>
    <col min="2052" max="2052" width="5.75" style="2" customWidth="1"/>
    <col min="2053" max="2053" width="11.5" style="2" customWidth="1"/>
    <col min="2054" max="2054" width="9.375" style="2" customWidth="1"/>
    <col min="2055" max="2056" width="18.625" style="2" customWidth="1"/>
    <col min="2057" max="2057" width="7.125" style="2" customWidth="1"/>
    <col min="2058" max="2058" width="7.375" style="2" customWidth="1"/>
    <col min="2059" max="2059" width="12.625" style="2" customWidth="1"/>
    <col min="2060" max="2060" width="34.875" style="2" customWidth="1"/>
    <col min="2061" max="2061" width="7.875" style="2" customWidth="1"/>
    <col min="2062" max="2062" width="11.875" style="2" customWidth="1"/>
    <col min="2063" max="2063" width="6.125" style="2" customWidth="1"/>
    <col min="2064" max="2064" width="7" style="2" customWidth="1"/>
    <col min="2065" max="2065" width="13" style="2" customWidth="1"/>
    <col min="2066" max="2066" width="10.875" style="2" customWidth="1"/>
    <col min="2067" max="2306" width="8.5" style="2"/>
    <col min="2307" max="2307" width="8.5" style="2" customWidth="1"/>
    <col min="2308" max="2308" width="5.75" style="2" customWidth="1"/>
    <col min="2309" max="2309" width="11.5" style="2" customWidth="1"/>
    <col min="2310" max="2310" width="9.375" style="2" customWidth="1"/>
    <col min="2311" max="2312" width="18.625" style="2" customWidth="1"/>
    <col min="2313" max="2313" width="7.125" style="2" customWidth="1"/>
    <col min="2314" max="2314" width="7.375" style="2" customWidth="1"/>
    <col min="2315" max="2315" width="12.625" style="2" customWidth="1"/>
    <col min="2316" max="2316" width="34.875" style="2" customWidth="1"/>
    <col min="2317" max="2317" width="7.875" style="2" customWidth="1"/>
    <col min="2318" max="2318" width="11.875" style="2" customWidth="1"/>
    <col min="2319" max="2319" width="6.125" style="2" customWidth="1"/>
    <col min="2320" max="2320" width="7" style="2" customWidth="1"/>
    <col min="2321" max="2321" width="13" style="2" customWidth="1"/>
    <col min="2322" max="2322" width="10.875" style="2" customWidth="1"/>
    <col min="2323" max="2562" width="8.5" style="2"/>
    <col min="2563" max="2563" width="8.5" style="2" customWidth="1"/>
    <col min="2564" max="2564" width="5.75" style="2" customWidth="1"/>
    <col min="2565" max="2565" width="11.5" style="2" customWidth="1"/>
    <col min="2566" max="2566" width="9.375" style="2" customWidth="1"/>
    <col min="2567" max="2568" width="18.625" style="2" customWidth="1"/>
    <col min="2569" max="2569" width="7.125" style="2" customWidth="1"/>
    <col min="2570" max="2570" width="7.375" style="2" customWidth="1"/>
    <col min="2571" max="2571" width="12.625" style="2" customWidth="1"/>
    <col min="2572" max="2572" width="34.875" style="2" customWidth="1"/>
    <col min="2573" max="2573" width="7.875" style="2" customWidth="1"/>
    <col min="2574" max="2574" width="11.875" style="2" customWidth="1"/>
    <col min="2575" max="2575" width="6.125" style="2" customWidth="1"/>
    <col min="2576" max="2576" width="7" style="2" customWidth="1"/>
    <col min="2577" max="2577" width="13" style="2" customWidth="1"/>
    <col min="2578" max="2578" width="10.875" style="2" customWidth="1"/>
    <col min="2579" max="2818" width="8.5" style="2"/>
    <col min="2819" max="2819" width="8.5" style="2" customWidth="1"/>
    <col min="2820" max="2820" width="5.75" style="2" customWidth="1"/>
    <col min="2821" max="2821" width="11.5" style="2" customWidth="1"/>
    <col min="2822" max="2822" width="9.375" style="2" customWidth="1"/>
    <col min="2823" max="2824" width="18.625" style="2" customWidth="1"/>
    <col min="2825" max="2825" width="7.125" style="2" customWidth="1"/>
    <col min="2826" max="2826" width="7.375" style="2" customWidth="1"/>
    <col min="2827" max="2827" width="12.625" style="2" customWidth="1"/>
    <col min="2828" max="2828" width="34.875" style="2" customWidth="1"/>
    <col min="2829" max="2829" width="7.875" style="2" customWidth="1"/>
    <col min="2830" max="2830" width="11.875" style="2" customWidth="1"/>
    <col min="2831" max="2831" width="6.125" style="2" customWidth="1"/>
    <col min="2832" max="2832" width="7" style="2" customWidth="1"/>
    <col min="2833" max="2833" width="13" style="2" customWidth="1"/>
    <col min="2834" max="2834" width="10.875" style="2" customWidth="1"/>
    <col min="2835" max="3074" width="8.5" style="2"/>
    <col min="3075" max="3075" width="8.5" style="2" customWidth="1"/>
    <col min="3076" max="3076" width="5.75" style="2" customWidth="1"/>
    <col min="3077" max="3077" width="11.5" style="2" customWidth="1"/>
    <col min="3078" max="3078" width="9.375" style="2" customWidth="1"/>
    <col min="3079" max="3080" width="18.625" style="2" customWidth="1"/>
    <col min="3081" max="3081" width="7.125" style="2" customWidth="1"/>
    <col min="3082" max="3082" width="7.375" style="2" customWidth="1"/>
    <col min="3083" max="3083" width="12.625" style="2" customWidth="1"/>
    <col min="3084" max="3084" width="34.875" style="2" customWidth="1"/>
    <col min="3085" max="3085" width="7.875" style="2" customWidth="1"/>
    <col min="3086" max="3086" width="11.875" style="2" customWidth="1"/>
    <col min="3087" max="3087" width="6.125" style="2" customWidth="1"/>
    <col min="3088" max="3088" width="7" style="2" customWidth="1"/>
    <col min="3089" max="3089" width="13" style="2" customWidth="1"/>
    <col min="3090" max="3090" width="10.875" style="2" customWidth="1"/>
    <col min="3091" max="3330" width="8.5" style="2"/>
    <col min="3331" max="3331" width="8.5" style="2" customWidth="1"/>
    <col min="3332" max="3332" width="5.75" style="2" customWidth="1"/>
    <col min="3333" max="3333" width="11.5" style="2" customWidth="1"/>
    <col min="3334" max="3334" width="9.375" style="2" customWidth="1"/>
    <col min="3335" max="3336" width="18.625" style="2" customWidth="1"/>
    <col min="3337" max="3337" width="7.125" style="2" customWidth="1"/>
    <col min="3338" max="3338" width="7.375" style="2" customWidth="1"/>
    <col min="3339" max="3339" width="12.625" style="2" customWidth="1"/>
    <col min="3340" max="3340" width="34.875" style="2" customWidth="1"/>
    <col min="3341" max="3341" width="7.875" style="2" customWidth="1"/>
    <col min="3342" max="3342" width="11.875" style="2" customWidth="1"/>
    <col min="3343" max="3343" width="6.125" style="2" customWidth="1"/>
    <col min="3344" max="3344" width="7" style="2" customWidth="1"/>
    <col min="3345" max="3345" width="13" style="2" customWidth="1"/>
    <col min="3346" max="3346" width="10.875" style="2" customWidth="1"/>
    <col min="3347" max="3586" width="8.5" style="2"/>
    <col min="3587" max="3587" width="8.5" style="2" customWidth="1"/>
    <col min="3588" max="3588" width="5.75" style="2" customWidth="1"/>
    <col min="3589" max="3589" width="11.5" style="2" customWidth="1"/>
    <col min="3590" max="3590" width="9.375" style="2" customWidth="1"/>
    <col min="3591" max="3592" width="18.625" style="2" customWidth="1"/>
    <col min="3593" max="3593" width="7.125" style="2" customWidth="1"/>
    <col min="3594" max="3594" width="7.375" style="2" customWidth="1"/>
    <col min="3595" max="3595" width="12.625" style="2" customWidth="1"/>
    <col min="3596" max="3596" width="34.875" style="2" customWidth="1"/>
    <col min="3597" max="3597" width="7.875" style="2" customWidth="1"/>
    <col min="3598" max="3598" width="11.875" style="2" customWidth="1"/>
    <col min="3599" max="3599" width="6.125" style="2" customWidth="1"/>
    <col min="3600" max="3600" width="7" style="2" customWidth="1"/>
    <col min="3601" max="3601" width="13" style="2" customWidth="1"/>
    <col min="3602" max="3602" width="10.875" style="2" customWidth="1"/>
    <col min="3603" max="3842" width="8.5" style="2"/>
    <col min="3843" max="3843" width="8.5" style="2" customWidth="1"/>
    <col min="3844" max="3844" width="5.75" style="2" customWidth="1"/>
    <col min="3845" max="3845" width="11.5" style="2" customWidth="1"/>
    <col min="3846" max="3846" width="9.375" style="2" customWidth="1"/>
    <col min="3847" max="3848" width="18.625" style="2" customWidth="1"/>
    <col min="3849" max="3849" width="7.125" style="2" customWidth="1"/>
    <col min="3850" max="3850" width="7.375" style="2" customWidth="1"/>
    <col min="3851" max="3851" width="12.625" style="2" customWidth="1"/>
    <col min="3852" max="3852" width="34.875" style="2" customWidth="1"/>
    <col min="3853" max="3853" width="7.875" style="2" customWidth="1"/>
    <col min="3854" max="3854" width="11.875" style="2" customWidth="1"/>
    <col min="3855" max="3855" width="6.125" style="2" customWidth="1"/>
    <col min="3856" max="3856" width="7" style="2" customWidth="1"/>
    <col min="3857" max="3857" width="13" style="2" customWidth="1"/>
    <col min="3858" max="3858" width="10.875" style="2" customWidth="1"/>
    <col min="3859" max="4098" width="8.5" style="2"/>
    <col min="4099" max="4099" width="8.5" style="2" customWidth="1"/>
    <col min="4100" max="4100" width="5.75" style="2" customWidth="1"/>
    <col min="4101" max="4101" width="11.5" style="2" customWidth="1"/>
    <col min="4102" max="4102" width="9.375" style="2" customWidth="1"/>
    <col min="4103" max="4104" width="18.625" style="2" customWidth="1"/>
    <col min="4105" max="4105" width="7.125" style="2" customWidth="1"/>
    <col min="4106" max="4106" width="7.375" style="2" customWidth="1"/>
    <col min="4107" max="4107" width="12.625" style="2" customWidth="1"/>
    <col min="4108" max="4108" width="34.875" style="2" customWidth="1"/>
    <col min="4109" max="4109" width="7.875" style="2" customWidth="1"/>
    <col min="4110" max="4110" width="11.875" style="2" customWidth="1"/>
    <col min="4111" max="4111" width="6.125" style="2" customWidth="1"/>
    <col min="4112" max="4112" width="7" style="2" customWidth="1"/>
    <col min="4113" max="4113" width="13" style="2" customWidth="1"/>
    <col min="4114" max="4114" width="10.875" style="2" customWidth="1"/>
    <col min="4115" max="4354" width="8.5" style="2"/>
    <col min="4355" max="4355" width="8.5" style="2" customWidth="1"/>
    <col min="4356" max="4356" width="5.75" style="2" customWidth="1"/>
    <col min="4357" max="4357" width="11.5" style="2" customWidth="1"/>
    <col min="4358" max="4358" width="9.375" style="2" customWidth="1"/>
    <col min="4359" max="4360" width="18.625" style="2" customWidth="1"/>
    <col min="4361" max="4361" width="7.125" style="2" customWidth="1"/>
    <col min="4362" max="4362" width="7.375" style="2" customWidth="1"/>
    <col min="4363" max="4363" width="12.625" style="2" customWidth="1"/>
    <col min="4364" max="4364" width="34.875" style="2" customWidth="1"/>
    <col min="4365" max="4365" width="7.875" style="2" customWidth="1"/>
    <col min="4366" max="4366" width="11.875" style="2" customWidth="1"/>
    <col min="4367" max="4367" width="6.125" style="2" customWidth="1"/>
    <col min="4368" max="4368" width="7" style="2" customWidth="1"/>
    <col min="4369" max="4369" width="13" style="2" customWidth="1"/>
    <col min="4370" max="4370" width="10.875" style="2" customWidth="1"/>
    <col min="4371" max="4610" width="8.5" style="2"/>
    <col min="4611" max="4611" width="8.5" style="2" customWidth="1"/>
    <col min="4612" max="4612" width="5.75" style="2" customWidth="1"/>
    <col min="4613" max="4613" width="11.5" style="2" customWidth="1"/>
    <col min="4614" max="4614" width="9.375" style="2" customWidth="1"/>
    <col min="4615" max="4616" width="18.625" style="2" customWidth="1"/>
    <col min="4617" max="4617" width="7.125" style="2" customWidth="1"/>
    <col min="4618" max="4618" width="7.375" style="2" customWidth="1"/>
    <col min="4619" max="4619" width="12.625" style="2" customWidth="1"/>
    <col min="4620" max="4620" width="34.875" style="2" customWidth="1"/>
    <col min="4621" max="4621" width="7.875" style="2" customWidth="1"/>
    <col min="4622" max="4622" width="11.875" style="2" customWidth="1"/>
    <col min="4623" max="4623" width="6.125" style="2" customWidth="1"/>
    <col min="4624" max="4624" width="7" style="2" customWidth="1"/>
    <col min="4625" max="4625" width="13" style="2" customWidth="1"/>
    <col min="4626" max="4626" width="10.875" style="2" customWidth="1"/>
    <col min="4627" max="4866" width="8.5" style="2"/>
    <col min="4867" max="4867" width="8.5" style="2" customWidth="1"/>
    <col min="4868" max="4868" width="5.75" style="2" customWidth="1"/>
    <col min="4869" max="4869" width="11.5" style="2" customWidth="1"/>
    <col min="4870" max="4870" width="9.375" style="2" customWidth="1"/>
    <col min="4871" max="4872" width="18.625" style="2" customWidth="1"/>
    <col min="4873" max="4873" width="7.125" style="2" customWidth="1"/>
    <col min="4874" max="4874" width="7.375" style="2" customWidth="1"/>
    <col min="4875" max="4875" width="12.625" style="2" customWidth="1"/>
    <col min="4876" max="4876" width="34.875" style="2" customWidth="1"/>
    <col min="4877" max="4877" width="7.875" style="2" customWidth="1"/>
    <col min="4878" max="4878" width="11.875" style="2" customWidth="1"/>
    <col min="4879" max="4879" width="6.125" style="2" customWidth="1"/>
    <col min="4880" max="4880" width="7" style="2" customWidth="1"/>
    <col min="4881" max="4881" width="13" style="2" customWidth="1"/>
    <col min="4882" max="4882" width="10.875" style="2" customWidth="1"/>
    <col min="4883" max="5122" width="8.5" style="2"/>
    <col min="5123" max="5123" width="8.5" style="2" customWidth="1"/>
    <col min="5124" max="5124" width="5.75" style="2" customWidth="1"/>
    <col min="5125" max="5125" width="11.5" style="2" customWidth="1"/>
    <col min="5126" max="5126" width="9.375" style="2" customWidth="1"/>
    <col min="5127" max="5128" width="18.625" style="2" customWidth="1"/>
    <col min="5129" max="5129" width="7.125" style="2" customWidth="1"/>
    <col min="5130" max="5130" width="7.375" style="2" customWidth="1"/>
    <col min="5131" max="5131" width="12.625" style="2" customWidth="1"/>
    <col min="5132" max="5132" width="34.875" style="2" customWidth="1"/>
    <col min="5133" max="5133" width="7.875" style="2" customWidth="1"/>
    <col min="5134" max="5134" width="11.875" style="2" customWidth="1"/>
    <col min="5135" max="5135" width="6.125" style="2" customWidth="1"/>
    <col min="5136" max="5136" width="7" style="2" customWidth="1"/>
    <col min="5137" max="5137" width="13" style="2" customWidth="1"/>
    <col min="5138" max="5138" width="10.875" style="2" customWidth="1"/>
    <col min="5139" max="5378" width="8.5" style="2"/>
    <col min="5379" max="5379" width="8.5" style="2" customWidth="1"/>
    <col min="5380" max="5380" width="5.75" style="2" customWidth="1"/>
    <col min="5381" max="5381" width="11.5" style="2" customWidth="1"/>
    <col min="5382" max="5382" width="9.375" style="2" customWidth="1"/>
    <col min="5383" max="5384" width="18.625" style="2" customWidth="1"/>
    <col min="5385" max="5385" width="7.125" style="2" customWidth="1"/>
    <col min="5386" max="5386" width="7.375" style="2" customWidth="1"/>
    <col min="5387" max="5387" width="12.625" style="2" customWidth="1"/>
    <col min="5388" max="5388" width="34.875" style="2" customWidth="1"/>
    <col min="5389" max="5389" width="7.875" style="2" customWidth="1"/>
    <col min="5390" max="5390" width="11.875" style="2" customWidth="1"/>
    <col min="5391" max="5391" width="6.125" style="2" customWidth="1"/>
    <col min="5392" max="5392" width="7" style="2" customWidth="1"/>
    <col min="5393" max="5393" width="13" style="2" customWidth="1"/>
    <col min="5394" max="5394" width="10.875" style="2" customWidth="1"/>
    <col min="5395" max="5634" width="8.5" style="2"/>
    <col min="5635" max="5635" width="8.5" style="2" customWidth="1"/>
    <col min="5636" max="5636" width="5.75" style="2" customWidth="1"/>
    <col min="5637" max="5637" width="11.5" style="2" customWidth="1"/>
    <col min="5638" max="5638" width="9.375" style="2" customWidth="1"/>
    <col min="5639" max="5640" width="18.625" style="2" customWidth="1"/>
    <col min="5641" max="5641" width="7.125" style="2" customWidth="1"/>
    <col min="5642" max="5642" width="7.375" style="2" customWidth="1"/>
    <col min="5643" max="5643" width="12.625" style="2" customWidth="1"/>
    <col min="5644" max="5644" width="34.875" style="2" customWidth="1"/>
    <col min="5645" max="5645" width="7.875" style="2" customWidth="1"/>
    <col min="5646" max="5646" width="11.875" style="2" customWidth="1"/>
    <col min="5647" max="5647" width="6.125" style="2" customWidth="1"/>
    <col min="5648" max="5648" width="7" style="2" customWidth="1"/>
    <col min="5649" max="5649" width="13" style="2" customWidth="1"/>
    <col min="5650" max="5650" width="10.875" style="2" customWidth="1"/>
    <col min="5651" max="5890" width="8.5" style="2"/>
    <col min="5891" max="5891" width="8.5" style="2" customWidth="1"/>
    <col min="5892" max="5892" width="5.75" style="2" customWidth="1"/>
    <col min="5893" max="5893" width="11.5" style="2" customWidth="1"/>
    <col min="5894" max="5894" width="9.375" style="2" customWidth="1"/>
    <col min="5895" max="5896" width="18.625" style="2" customWidth="1"/>
    <col min="5897" max="5897" width="7.125" style="2" customWidth="1"/>
    <col min="5898" max="5898" width="7.375" style="2" customWidth="1"/>
    <col min="5899" max="5899" width="12.625" style="2" customWidth="1"/>
    <col min="5900" max="5900" width="34.875" style="2" customWidth="1"/>
    <col min="5901" max="5901" width="7.875" style="2" customWidth="1"/>
    <col min="5902" max="5902" width="11.875" style="2" customWidth="1"/>
    <col min="5903" max="5903" width="6.125" style="2" customWidth="1"/>
    <col min="5904" max="5904" width="7" style="2" customWidth="1"/>
    <col min="5905" max="5905" width="13" style="2" customWidth="1"/>
    <col min="5906" max="5906" width="10.875" style="2" customWidth="1"/>
    <col min="5907" max="6146" width="8.5" style="2"/>
    <col min="6147" max="6147" width="8.5" style="2" customWidth="1"/>
    <col min="6148" max="6148" width="5.75" style="2" customWidth="1"/>
    <col min="6149" max="6149" width="11.5" style="2" customWidth="1"/>
    <col min="6150" max="6150" width="9.375" style="2" customWidth="1"/>
    <col min="6151" max="6152" width="18.625" style="2" customWidth="1"/>
    <col min="6153" max="6153" width="7.125" style="2" customWidth="1"/>
    <col min="6154" max="6154" width="7.375" style="2" customWidth="1"/>
    <col min="6155" max="6155" width="12.625" style="2" customWidth="1"/>
    <col min="6156" max="6156" width="34.875" style="2" customWidth="1"/>
    <col min="6157" max="6157" width="7.875" style="2" customWidth="1"/>
    <col min="6158" max="6158" width="11.875" style="2" customWidth="1"/>
    <col min="6159" max="6159" width="6.125" style="2" customWidth="1"/>
    <col min="6160" max="6160" width="7" style="2" customWidth="1"/>
    <col min="6161" max="6161" width="13" style="2" customWidth="1"/>
    <col min="6162" max="6162" width="10.875" style="2" customWidth="1"/>
    <col min="6163" max="6402" width="8.5" style="2"/>
    <col min="6403" max="6403" width="8.5" style="2" customWidth="1"/>
    <col min="6404" max="6404" width="5.75" style="2" customWidth="1"/>
    <col min="6405" max="6405" width="11.5" style="2" customWidth="1"/>
    <col min="6406" max="6406" width="9.375" style="2" customWidth="1"/>
    <col min="6407" max="6408" width="18.625" style="2" customWidth="1"/>
    <col min="6409" max="6409" width="7.125" style="2" customWidth="1"/>
    <col min="6410" max="6410" width="7.375" style="2" customWidth="1"/>
    <col min="6411" max="6411" width="12.625" style="2" customWidth="1"/>
    <col min="6412" max="6412" width="34.875" style="2" customWidth="1"/>
    <col min="6413" max="6413" width="7.875" style="2" customWidth="1"/>
    <col min="6414" max="6414" width="11.875" style="2" customWidth="1"/>
    <col min="6415" max="6415" width="6.125" style="2" customWidth="1"/>
    <col min="6416" max="6416" width="7" style="2" customWidth="1"/>
    <col min="6417" max="6417" width="13" style="2" customWidth="1"/>
    <col min="6418" max="6418" width="10.875" style="2" customWidth="1"/>
    <col min="6419" max="6658" width="8.5" style="2"/>
    <col min="6659" max="6659" width="8.5" style="2" customWidth="1"/>
    <col min="6660" max="6660" width="5.75" style="2" customWidth="1"/>
    <col min="6661" max="6661" width="11.5" style="2" customWidth="1"/>
    <col min="6662" max="6662" width="9.375" style="2" customWidth="1"/>
    <col min="6663" max="6664" width="18.625" style="2" customWidth="1"/>
    <col min="6665" max="6665" width="7.125" style="2" customWidth="1"/>
    <col min="6666" max="6666" width="7.375" style="2" customWidth="1"/>
    <col min="6667" max="6667" width="12.625" style="2" customWidth="1"/>
    <col min="6668" max="6668" width="34.875" style="2" customWidth="1"/>
    <col min="6669" max="6669" width="7.875" style="2" customWidth="1"/>
    <col min="6670" max="6670" width="11.875" style="2" customWidth="1"/>
    <col min="6671" max="6671" width="6.125" style="2" customWidth="1"/>
    <col min="6672" max="6672" width="7" style="2" customWidth="1"/>
    <col min="6673" max="6673" width="13" style="2" customWidth="1"/>
    <col min="6674" max="6674" width="10.875" style="2" customWidth="1"/>
    <col min="6675" max="6914" width="8.5" style="2"/>
    <col min="6915" max="6915" width="8.5" style="2" customWidth="1"/>
    <col min="6916" max="6916" width="5.75" style="2" customWidth="1"/>
    <col min="6917" max="6917" width="11.5" style="2" customWidth="1"/>
    <col min="6918" max="6918" width="9.375" style="2" customWidth="1"/>
    <col min="6919" max="6920" width="18.625" style="2" customWidth="1"/>
    <col min="6921" max="6921" width="7.125" style="2" customWidth="1"/>
    <col min="6922" max="6922" width="7.375" style="2" customWidth="1"/>
    <col min="6923" max="6923" width="12.625" style="2" customWidth="1"/>
    <col min="6924" max="6924" width="34.875" style="2" customWidth="1"/>
    <col min="6925" max="6925" width="7.875" style="2" customWidth="1"/>
    <col min="6926" max="6926" width="11.875" style="2" customWidth="1"/>
    <col min="6927" max="6927" width="6.125" style="2" customWidth="1"/>
    <col min="6928" max="6928" width="7" style="2" customWidth="1"/>
    <col min="6929" max="6929" width="13" style="2" customWidth="1"/>
    <col min="6930" max="6930" width="10.875" style="2" customWidth="1"/>
    <col min="6931" max="7170" width="8.5" style="2"/>
    <col min="7171" max="7171" width="8.5" style="2" customWidth="1"/>
    <col min="7172" max="7172" width="5.75" style="2" customWidth="1"/>
    <col min="7173" max="7173" width="11.5" style="2" customWidth="1"/>
    <col min="7174" max="7174" width="9.375" style="2" customWidth="1"/>
    <col min="7175" max="7176" width="18.625" style="2" customWidth="1"/>
    <col min="7177" max="7177" width="7.125" style="2" customWidth="1"/>
    <col min="7178" max="7178" width="7.375" style="2" customWidth="1"/>
    <col min="7179" max="7179" width="12.625" style="2" customWidth="1"/>
    <col min="7180" max="7180" width="34.875" style="2" customWidth="1"/>
    <col min="7181" max="7181" width="7.875" style="2" customWidth="1"/>
    <col min="7182" max="7182" width="11.875" style="2" customWidth="1"/>
    <col min="7183" max="7183" width="6.125" style="2" customWidth="1"/>
    <col min="7184" max="7184" width="7" style="2" customWidth="1"/>
    <col min="7185" max="7185" width="13" style="2" customWidth="1"/>
    <col min="7186" max="7186" width="10.875" style="2" customWidth="1"/>
    <col min="7187" max="7426" width="8.5" style="2"/>
    <col min="7427" max="7427" width="8.5" style="2" customWidth="1"/>
    <col min="7428" max="7428" width="5.75" style="2" customWidth="1"/>
    <col min="7429" max="7429" width="11.5" style="2" customWidth="1"/>
    <col min="7430" max="7430" width="9.375" style="2" customWidth="1"/>
    <col min="7431" max="7432" width="18.625" style="2" customWidth="1"/>
    <col min="7433" max="7433" width="7.125" style="2" customWidth="1"/>
    <col min="7434" max="7434" width="7.375" style="2" customWidth="1"/>
    <col min="7435" max="7435" width="12.625" style="2" customWidth="1"/>
    <col min="7436" max="7436" width="34.875" style="2" customWidth="1"/>
    <col min="7437" max="7437" width="7.875" style="2" customWidth="1"/>
    <col min="7438" max="7438" width="11.875" style="2" customWidth="1"/>
    <col min="7439" max="7439" width="6.125" style="2" customWidth="1"/>
    <col min="7440" max="7440" width="7" style="2" customWidth="1"/>
    <col min="7441" max="7441" width="13" style="2" customWidth="1"/>
    <col min="7442" max="7442" width="10.875" style="2" customWidth="1"/>
    <col min="7443" max="7682" width="8.5" style="2"/>
    <col min="7683" max="7683" width="8.5" style="2" customWidth="1"/>
    <col min="7684" max="7684" width="5.75" style="2" customWidth="1"/>
    <col min="7685" max="7685" width="11.5" style="2" customWidth="1"/>
    <col min="7686" max="7686" width="9.375" style="2" customWidth="1"/>
    <col min="7687" max="7688" width="18.625" style="2" customWidth="1"/>
    <col min="7689" max="7689" width="7.125" style="2" customWidth="1"/>
    <col min="7690" max="7690" width="7.375" style="2" customWidth="1"/>
    <col min="7691" max="7691" width="12.625" style="2" customWidth="1"/>
    <col min="7692" max="7692" width="34.875" style="2" customWidth="1"/>
    <col min="7693" max="7693" width="7.875" style="2" customWidth="1"/>
    <col min="7694" max="7694" width="11.875" style="2" customWidth="1"/>
    <col min="7695" max="7695" width="6.125" style="2" customWidth="1"/>
    <col min="7696" max="7696" width="7" style="2" customWidth="1"/>
    <col min="7697" max="7697" width="13" style="2" customWidth="1"/>
    <col min="7698" max="7698" width="10.875" style="2" customWidth="1"/>
    <col min="7699" max="7938" width="8.5" style="2"/>
    <col min="7939" max="7939" width="8.5" style="2" customWidth="1"/>
    <col min="7940" max="7940" width="5.75" style="2" customWidth="1"/>
    <col min="7941" max="7941" width="11.5" style="2" customWidth="1"/>
    <col min="7942" max="7942" width="9.375" style="2" customWidth="1"/>
    <col min="7943" max="7944" width="18.625" style="2" customWidth="1"/>
    <col min="7945" max="7945" width="7.125" style="2" customWidth="1"/>
    <col min="7946" max="7946" width="7.375" style="2" customWidth="1"/>
    <col min="7947" max="7947" width="12.625" style="2" customWidth="1"/>
    <col min="7948" max="7948" width="34.875" style="2" customWidth="1"/>
    <col min="7949" max="7949" width="7.875" style="2" customWidth="1"/>
    <col min="7950" max="7950" width="11.875" style="2" customWidth="1"/>
    <col min="7951" max="7951" width="6.125" style="2" customWidth="1"/>
    <col min="7952" max="7952" width="7" style="2" customWidth="1"/>
    <col min="7953" max="7953" width="13" style="2" customWidth="1"/>
    <col min="7954" max="7954" width="10.875" style="2" customWidth="1"/>
    <col min="7955" max="8194" width="8.5" style="2"/>
    <col min="8195" max="8195" width="8.5" style="2" customWidth="1"/>
    <col min="8196" max="8196" width="5.75" style="2" customWidth="1"/>
    <col min="8197" max="8197" width="11.5" style="2" customWidth="1"/>
    <col min="8198" max="8198" width="9.375" style="2" customWidth="1"/>
    <col min="8199" max="8200" width="18.625" style="2" customWidth="1"/>
    <col min="8201" max="8201" width="7.125" style="2" customWidth="1"/>
    <col min="8202" max="8202" width="7.375" style="2" customWidth="1"/>
    <col min="8203" max="8203" width="12.625" style="2" customWidth="1"/>
    <col min="8204" max="8204" width="34.875" style="2" customWidth="1"/>
    <col min="8205" max="8205" width="7.875" style="2" customWidth="1"/>
    <col min="8206" max="8206" width="11.875" style="2" customWidth="1"/>
    <col min="8207" max="8207" width="6.125" style="2" customWidth="1"/>
    <col min="8208" max="8208" width="7" style="2" customWidth="1"/>
    <col min="8209" max="8209" width="13" style="2" customWidth="1"/>
    <col min="8210" max="8210" width="10.875" style="2" customWidth="1"/>
    <col min="8211" max="8450" width="8.5" style="2"/>
    <col min="8451" max="8451" width="8.5" style="2" customWidth="1"/>
    <col min="8452" max="8452" width="5.75" style="2" customWidth="1"/>
    <col min="8453" max="8453" width="11.5" style="2" customWidth="1"/>
    <col min="8454" max="8454" width="9.375" style="2" customWidth="1"/>
    <col min="8455" max="8456" width="18.625" style="2" customWidth="1"/>
    <col min="8457" max="8457" width="7.125" style="2" customWidth="1"/>
    <col min="8458" max="8458" width="7.375" style="2" customWidth="1"/>
    <col min="8459" max="8459" width="12.625" style="2" customWidth="1"/>
    <col min="8460" max="8460" width="34.875" style="2" customWidth="1"/>
    <col min="8461" max="8461" width="7.875" style="2" customWidth="1"/>
    <col min="8462" max="8462" width="11.875" style="2" customWidth="1"/>
    <col min="8463" max="8463" width="6.125" style="2" customWidth="1"/>
    <col min="8464" max="8464" width="7" style="2" customWidth="1"/>
    <col min="8465" max="8465" width="13" style="2" customWidth="1"/>
    <col min="8466" max="8466" width="10.875" style="2" customWidth="1"/>
    <col min="8467" max="8706" width="8.5" style="2"/>
    <col min="8707" max="8707" width="8.5" style="2" customWidth="1"/>
    <col min="8708" max="8708" width="5.75" style="2" customWidth="1"/>
    <col min="8709" max="8709" width="11.5" style="2" customWidth="1"/>
    <col min="8710" max="8710" width="9.375" style="2" customWidth="1"/>
    <col min="8711" max="8712" width="18.625" style="2" customWidth="1"/>
    <col min="8713" max="8713" width="7.125" style="2" customWidth="1"/>
    <col min="8714" max="8714" width="7.375" style="2" customWidth="1"/>
    <col min="8715" max="8715" width="12.625" style="2" customWidth="1"/>
    <col min="8716" max="8716" width="34.875" style="2" customWidth="1"/>
    <col min="8717" max="8717" width="7.875" style="2" customWidth="1"/>
    <col min="8718" max="8718" width="11.875" style="2" customWidth="1"/>
    <col min="8719" max="8719" width="6.125" style="2" customWidth="1"/>
    <col min="8720" max="8720" width="7" style="2" customWidth="1"/>
    <col min="8721" max="8721" width="13" style="2" customWidth="1"/>
    <col min="8722" max="8722" width="10.875" style="2" customWidth="1"/>
    <col min="8723" max="8962" width="8.5" style="2"/>
    <col min="8963" max="8963" width="8.5" style="2" customWidth="1"/>
    <col min="8964" max="8964" width="5.75" style="2" customWidth="1"/>
    <col min="8965" max="8965" width="11.5" style="2" customWidth="1"/>
    <col min="8966" max="8966" width="9.375" style="2" customWidth="1"/>
    <col min="8967" max="8968" width="18.625" style="2" customWidth="1"/>
    <col min="8969" max="8969" width="7.125" style="2" customWidth="1"/>
    <col min="8970" max="8970" width="7.375" style="2" customWidth="1"/>
    <col min="8971" max="8971" width="12.625" style="2" customWidth="1"/>
    <col min="8972" max="8972" width="34.875" style="2" customWidth="1"/>
    <col min="8973" max="8973" width="7.875" style="2" customWidth="1"/>
    <col min="8974" max="8974" width="11.875" style="2" customWidth="1"/>
    <col min="8975" max="8975" width="6.125" style="2" customWidth="1"/>
    <col min="8976" max="8976" width="7" style="2" customWidth="1"/>
    <col min="8977" max="8977" width="13" style="2" customWidth="1"/>
    <col min="8978" max="8978" width="10.875" style="2" customWidth="1"/>
    <col min="8979" max="9218" width="8.5" style="2"/>
    <col min="9219" max="9219" width="8.5" style="2" customWidth="1"/>
    <col min="9220" max="9220" width="5.75" style="2" customWidth="1"/>
    <col min="9221" max="9221" width="11.5" style="2" customWidth="1"/>
    <col min="9222" max="9222" width="9.375" style="2" customWidth="1"/>
    <col min="9223" max="9224" width="18.625" style="2" customWidth="1"/>
    <col min="9225" max="9225" width="7.125" style="2" customWidth="1"/>
    <col min="9226" max="9226" width="7.375" style="2" customWidth="1"/>
    <col min="9227" max="9227" width="12.625" style="2" customWidth="1"/>
    <col min="9228" max="9228" width="34.875" style="2" customWidth="1"/>
    <col min="9229" max="9229" width="7.875" style="2" customWidth="1"/>
    <col min="9230" max="9230" width="11.875" style="2" customWidth="1"/>
    <col min="9231" max="9231" width="6.125" style="2" customWidth="1"/>
    <col min="9232" max="9232" width="7" style="2" customWidth="1"/>
    <col min="9233" max="9233" width="13" style="2" customWidth="1"/>
    <col min="9234" max="9234" width="10.875" style="2" customWidth="1"/>
    <col min="9235" max="9474" width="8.5" style="2"/>
    <col min="9475" max="9475" width="8.5" style="2" customWidth="1"/>
    <col min="9476" max="9476" width="5.75" style="2" customWidth="1"/>
    <col min="9477" max="9477" width="11.5" style="2" customWidth="1"/>
    <col min="9478" max="9478" width="9.375" style="2" customWidth="1"/>
    <col min="9479" max="9480" width="18.625" style="2" customWidth="1"/>
    <col min="9481" max="9481" width="7.125" style="2" customWidth="1"/>
    <col min="9482" max="9482" width="7.375" style="2" customWidth="1"/>
    <col min="9483" max="9483" width="12.625" style="2" customWidth="1"/>
    <col min="9484" max="9484" width="34.875" style="2" customWidth="1"/>
    <col min="9485" max="9485" width="7.875" style="2" customWidth="1"/>
    <col min="9486" max="9486" width="11.875" style="2" customWidth="1"/>
    <col min="9487" max="9487" width="6.125" style="2" customWidth="1"/>
    <col min="9488" max="9488" width="7" style="2" customWidth="1"/>
    <col min="9489" max="9489" width="13" style="2" customWidth="1"/>
    <col min="9490" max="9490" width="10.875" style="2" customWidth="1"/>
    <col min="9491" max="9730" width="8.5" style="2"/>
    <col min="9731" max="9731" width="8.5" style="2" customWidth="1"/>
    <col min="9732" max="9732" width="5.75" style="2" customWidth="1"/>
    <col min="9733" max="9733" width="11.5" style="2" customWidth="1"/>
    <col min="9734" max="9734" width="9.375" style="2" customWidth="1"/>
    <col min="9735" max="9736" width="18.625" style="2" customWidth="1"/>
    <col min="9737" max="9737" width="7.125" style="2" customWidth="1"/>
    <col min="9738" max="9738" width="7.375" style="2" customWidth="1"/>
    <col min="9739" max="9739" width="12.625" style="2" customWidth="1"/>
    <col min="9740" max="9740" width="34.875" style="2" customWidth="1"/>
    <col min="9741" max="9741" width="7.875" style="2" customWidth="1"/>
    <col min="9742" max="9742" width="11.875" style="2" customWidth="1"/>
    <col min="9743" max="9743" width="6.125" style="2" customWidth="1"/>
    <col min="9744" max="9744" width="7" style="2" customWidth="1"/>
    <col min="9745" max="9745" width="13" style="2" customWidth="1"/>
    <col min="9746" max="9746" width="10.875" style="2" customWidth="1"/>
    <col min="9747" max="9986" width="8.5" style="2"/>
    <col min="9987" max="9987" width="8.5" style="2" customWidth="1"/>
    <col min="9988" max="9988" width="5.75" style="2" customWidth="1"/>
    <col min="9989" max="9989" width="11.5" style="2" customWidth="1"/>
    <col min="9990" max="9990" width="9.375" style="2" customWidth="1"/>
    <col min="9991" max="9992" width="18.625" style="2" customWidth="1"/>
    <col min="9993" max="9993" width="7.125" style="2" customWidth="1"/>
    <col min="9994" max="9994" width="7.375" style="2" customWidth="1"/>
    <col min="9995" max="9995" width="12.625" style="2" customWidth="1"/>
    <col min="9996" max="9996" width="34.875" style="2" customWidth="1"/>
    <col min="9997" max="9997" width="7.875" style="2" customWidth="1"/>
    <col min="9998" max="9998" width="11.875" style="2" customWidth="1"/>
    <col min="9999" max="9999" width="6.125" style="2" customWidth="1"/>
    <col min="10000" max="10000" width="7" style="2" customWidth="1"/>
    <col min="10001" max="10001" width="13" style="2" customWidth="1"/>
    <col min="10002" max="10002" width="10.875" style="2" customWidth="1"/>
    <col min="10003" max="10242" width="8.5" style="2"/>
    <col min="10243" max="10243" width="8.5" style="2" customWidth="1"/>
    <col min="10244" max="10244" width="5.75" style="2" customWidth="1"/>
    <col min="10245" max="10245" width="11.5" style="2" customWidth="1"/>
    <col min="10246" max="10246" width="9.375" style="2" customWidth="1"/>
    <col min="10247" max="10248" width="18.625" style="2" customWidth="1"/>
    <col min="10249" max="10249" width="7.125" style="2" customWidth="1"/>
    <col min="10250" max="10250" width="7.375" style="2" customWidth="1"/>
    <col min="10251" max="10251" width="12.625" style="2" customWidth="1"/>
    <col min="10252" max="10252" width="34.875" style="2" customWidth="1"/>
    <col min="10253" max="10253" width="7.875" style="2" customWidth="1"/>
    <col min="10254" max="10254" width="11.875" style="2" customWidth="1"/>
    <col min="10255" max="10255" width="6.125" style="2" customWidth="1"/>
    <col min="10256" max="10256" width="7" style="2" customWidth="1"/>
    <col min="10257" max="10257" width="13" style="2" customWidth="1"/>
    <col min="10258" max="10258" width="10.875" style="2" customWidth="1"/>
    <col min="10259" max="10498" width="8.5" style="2"/>
    <col min="10499" max="10499" width="8.5" style="2" customWidth="1"/>
    <col min="10500" max="10500" width="5.75" style="2" customWidth="1"/>
    <col min="10501" max="10501" width="11.5" style="2" customWidth="1"/>
    <col min="10502" max="10502" width="9.375" style="2" customWidth="1"/>
    <col min="10503" max="10504" width="18.625" style="2" customWidth="1"/>
    <col min="10505" max="10505" width="7.125" style="2" customWidth="1"/>
    <col min="10506" max="10506" width="7.375" style="2" customWidth="1"/>
    <col min="10507" max="10507" width="12.625" style="2" customWidth="1"/>
    <col min="10508" max="10508" width="34.875" style="2" customWidth="1"/>
    <col min="10509" max="10509" width="7.875" style="2" customWidth="1"/>
    <col min="10510" max="10510" width="11.875" style="2" customWidth="1"/>
    <col min="10511" max="10511" width="6.125" style="2" customWidth="1"/>
    <col min="10512" max="10512" width="7" style="2" customWidth="1"/>
    <col min="10513" max="10513" width="13" style="2" customWidth="1"/>
    <col min="10514" max="10514" width="10.875" style="2" customWidth="1"/>
    <col min="10515" max="10754" width="8.5" style="2"/>
    <col min="10755" max="10755" width="8.5" style="2" customWidth="1"/>
    <col min="10756" max="10756" width="5.75" style="2" customWidth="1"/>
    <col min="10757" max="10757" width="11.5" style="2" customWidth="1"/>
    <col min="10758" max="10758" width="9.375" style="2" customWidth="1"/>
    <col min="10759" max="10760" width="18.625" style="2" customWidth="1"/>
    <col min="10761" max="10761" width="7.125" style="2" customWidth="1"/>
    <col min="10762" max="10762" width="7.375" style="2" customWidth="1"/>
    <col min="10763" max="10763" width="12.625" style="2" customWidth="1"/>
    <col min="10764" max="10764" width="34.875" style="2" customWidth="1"/>
    <col min="10765" max="10765" width="7.875" style="2" customWidth="1"/>
    <col min="10766" max="10766" width="11.875" style="2" customWidth="1"/>
    <col min="10767" max="10767" width="6.125" style="2" customWidth="1"/>
    <col min="10768" max="10768" width="7" style="2" customWidth="1"/>
    <col min="10769" max="10769" width="13" style="2" customWidth="1"/>
    <col min="10770" max="10770" width="10.875" style="2" customWidth="1"/>
    <col min="10771" max="11010" width="8.5" style="2"/>
    <col min="11011" max="11011" width="8.5" style="2" customWidth="1"/>
    <col min="11012" max="11012" width="5.75" style="2" customWidth="1"/>
    <col min="11013" max="11013" width="11.5" style="2" customWidth="1"/>
    <col min="11014" max="11014" width="9.375" style="2" customWidth="1"/>
    <col min="11015" max="11016" width="18.625" style="2" customWidth="1"/>
    <col min="11017" max="11017" width="7.125" style="2" customWidth="1"/>
    <col min="11018" max="11018" width="7.375" style="2" customWidth="1"/>
    <col min="11019" max="11019" width="12.625" style="2" customWidth="1"/>
    <col min="11020" max="11020" width="34.875" style="2" customWidth="1"/>
    <col min="11021" max="11021" width="7.875" style="2" customWidth="1"/>
    <col min="11022" max="11022" width="11.875" style="2" customWidth="1"/>
    <col min="11023" max="11023" width="6.125" style="2" customWidth="1"/>
    <col min="11024" max="11024" width="7" style="2" customWidth="1"/>
    <col min="11025" max="11025" width="13" style="2" customWidth="1"/>
    <col min="11026" max="11026" width="10.875" style="2" customWidth="1"/>
    <col min="11027" max="11266" width="8.5" style="2"/>
    <col min="11267" max="11267" width="8.5" style="2" customWidth="1"/>
    <col min="11268" max="11268" width="5.75" style="2" customWidth="1"/>
    <col min="11269" max="11269" width="11.5" style="2" customWidth="1"/>
    <col min="11270" max="11270" width="9.375" style="2" customWidth="1"/>
    <col min="11271" max="11272" width="18.625" style="2" customWidth="1"/>
    <col min="11273" max="11273" width="7.125" style="2" customWidth="1"/>
    <col min="11274" max="11274" width="7.375" style="2" customWidth="1"/>
    <col min="11275" max="11275" width="12.625" style="2" customWidth="1"/>
    <col min="11276" max="11276" width="34.875" style="2" customWidth="1"/>
    <col min="11277" max="11277" width="7.875" style="2" customWidth="1"/>
    <col min="11278" max="11278" width="11.875" style="2" customWidth="1"/>
    <col min="11279" max="11279" width="6.125" style="2" customWidth="1"/>
    <col min="11280" max="11280" width="7" style="2" customWidth="1"/>
    <col min="11281" max="11281" width="13" style="2" customWidth="1"/>
    <col min="11282" max="11282" width="10.875" style="2" customWidth="1"/>
    <col min="11283" max="11522" width="8.5" style="2"/>
    <col min="11523" max="11523" width="8.5" style="2" customWidth="1"/>
    <col min="11524" max="11524" width="5.75" style="2" customWidth="1"/>
    <col min="11525" max="11525" width="11.5" style="2" customWidth="1"/>
    <col min="11526" max="11526" width="9.375" style="2" customWidth="1"/>
    <col min="11527" max="11528" width="18.625" style="2" customWidth="1"/>
    <col min="11529" max="11529" width="7.125" style="2" customWidth="1"/>
    <col min="11530" max="11530" width="7.375" style="2" customWidth="1"/>
    <col min="11531" max="11531" width="12.625" style="2" customWidth="1"/>
    <col min="11532" max="11532" width="34.875" style="2" customWidth="1"/>
    <col min="11533" max="11533" width="7.875" style="2" customWidth="1"/>
    <col min="11534" max="11534" width="11.875" style="2" customWidth="1"/>
    <col min="11535" max="11535" width="6.125" style="2" customWidth="1"/>
    <col min="11536" max="11536" width="7" style="2" customWidth="1"/>
    <col min="11537" max="11537" width="13" style="2" customWidth="1"/>
    <col min="11538" max="11538" width="10.875" style="2" customWidth="1"/>
    <col min="11539" max="11778" width="8.5" style="2"/>
    <col min="11779" max="11779" width="8.5" style="2" customWidth="1"/>
    <col min="11780" max="11780" width="5.75" style="2" customWidth="1"/>
    <col min="11781" max="11781" width="11.5" style="2" customWidth="1"/>
    <col min="11782" max="11782" width="9.375" style="2" customWidth="1"/>
    <col min="11783" max="11784" width="18.625" style="2" customWidth="1"/>
    <col min="11785" max="11785" width="7.125" style="2" customWidth="1"/>
    <col min="11786" max="11786" width="7.375" style="2" customWidth="1"/>
    <col min="11787" max="11787" width="12.625" style="2" customWidth="1"/>
    <col min="11788" max="11788" width="34.875" style="2" customWidth="1"/>
    <col min="11789" max="11789" width="7.875" style="2" customWidth="1"/>
    <col min="11790" max="11790" width="11.875" style="2" customWidth="1"/>
    <col min="11791" max="11791" width="6.125" style="2" customWidth="1"/>
    <col min="11792" max="11792" width="7" style="2" customWidth="1"/>
    <col min="11793" max="11793" width="13" style="2" customWidth="1"/>
    <col min="11794" max="11794" width="10.875" style="2" customWidth="1"/>
    <col min="11795" max="12034" width="8.5" style="2"/>
    <col min="12035" max="12035" width="8.5" style="2" customWidth="1"/>
    <col min="12036" max="12036" width="5.75" style="2" customWidth="1"/>
    <col min="12037" max="12037" width="11.5" style="2" customWidth="1"/>
    <col min="12038" max="12038" width="9.375" style="2" customWidth="1"/>
    <col min="12039" max="12040" width="18.625" style="2" customWidth="1"/>
    <col min="12041" max="12041" width="7.125" style="2" customWidth="1"/>
    <col min="12042" max="12042" width="7.375" style="2" customWidth="1"/>
    <col min="12043" max="12043" width="12.625" style="2" customWidth="1"/>
    <col min="12044" max="12044" width="34.875" style="2" customWidth="1"/>
    <col min="12045" max="12045" width="7.875" style="2" customWidth="1"/>
    <col min="12046" max="12046" width="11.875" style="2" customWidth="1"/>
    <col min="12047" max="12047" width="6.125" style="2" customWidth="1"/>
    <col min="12048" max="12048" width="7" style="2" customWidth="1"/>
    <col min="12049" max="12049" width="13" style="2" customWidth="1"/>
    <col min="12050" max="12050" width="10.875" style="2" customWidth="1"/>
    <col min="12051" max="12290" width="8.5" style="2"/>
    <col min="12291" max="12291" width="8.5" style="2" customWidth="1"/>
    <col min="12292" max="12292" width="5.75" style="2" customWidth="1"/>
    <col min="12293" max="12293" width="11.5" style="2" customWidth="1"/>
    <col min="12294" max="12294" width="9.375" style="2" customWidth="1"/>
    <col min="12295" max="12296" width="18.625" style="2" customWidth="1"/>
    <col min="12297" max="12297" width="7.125" style="2" customWidth="1"/>
    <col min="12298" max="12298" width="7.375" style="2" customWidth="1"/>
    <col min="12299" max="12299" width="12.625" style="2" customWidth="1"/>
    <col min="12300" max="12300" width="34.875" style="2" customWidth="1"/>
    <col min="12301" max="12301" width="7.875" style="2" customWidth="1"/>
    <col min="12302" max="12302" width="11.875" style="2" customWidth="1"/>
    <col min="12303" max="12303" width="6.125" style="2" customWidth="1"/>
    <col min="12304" max="12304" width="7" style="2" customWidth="1"/>
    <col min="12305" max="12305" width="13" style="2" customWidth="1"/>
    <col min="12306" max="12306" width="10.875" style="2" customWidth="1"/>
    <col min="12307" max="12546" width="8.5" style="2"/>
    <col min="12547" max="12547" width="8.5" style="2" customWidth="1"/>
    <col min="12548" max="12548" width="5.75" style="2" customWidth="1"/>
    <col min="12549" max="12549" width="11.5" style="2" customWidth="1"/>
    <col min="12550" max="12550" width="9.375" style="2" customWidth="1"/>
    <col min="12551" max="12552" width="18.625" style="2" customWidth="1"/>
    <col min="12553" max="12553" width="7.125" style="2" customWidth="1"/>
    <col min="12554" max="12554" width="7.375" style="2" customWidth="1"/>
    <col min="12555" max="12555" width="12.625" style="2" customWidth="1"/>
    <col min="12556" max="12556" width="34.875" style="2" customWidth="1"/>
    <col min="12557" max="12557" width="7.875" style="2" customWidth="1"/>
    <col min="12558" max="12558" width="11.875" style="2" customWidth="1"/>
    <col min="12559" max="12559" width="6.125" style="2" customWidth="1"/>
    <col min="12560" max="12560" width="7" style="2" customWidth="1"/>
    <col min="12561" max="12561" width="13" style="2" customWidth="1"/>
    <col min="12562" max="12562" width="10.875" style="2" customWidth="1"/>
    <col min="12563" max="12802" width="8.5" style="2"/>
    <col min="12803" max="12803" width="8.5" style="2" customWidth="1"/>
    <col min="12804" max="12804" width="5.75" style="2" customWidth="1"/>
    <col min="12805" max="12805" width="11.5" style="2" customWidth="1"/>
    <col min="12806" max="12806" width="9.375" style="2" customWidth="1"/>
    <col min="12807" max="12808" width="18.625" style="2" customWidth="1"/>
    <col min="12809" max="12809" width="7.125" style="2" customWidth="1"/>
    <col min="12810" max="12810" width="7.375" style="2" customWidth="1"/>
    <col min="12811" max="12811" width="12.625" style="2" customWidth="1"/>
    <col min="12812" max="12812" width="34.875" style="2" customWidth="1"/>
    <col min="12813" max="12813" width="7.875" style="2" customWidth="1"/>
    <col min="12814" max="12814" width="11.875" style="2" customWidth="1"/>
    <col min="12815" max="12815" width="6.125" style="2" customWidth="1"/>
    <col min="12816" max="12816" width="7" style="2" customWidth="1"/>
    <col min="12817" max="12817" width="13" style="2" customWidth="1"/>
    <col min="12818" max="12818" width="10.875" style="2" customWidth="1"/>
    <col min="12819" max="13058" width="8.5" style="2"/>
    <col min="13059" max="13059" width="8.5" style="2" customWidth="1"/>
    <col min="13060" max="13060" width="5.75" style="2" customWidth="1"/>
    <col min="13061" max="13061" width="11.5" style="2" customWidth="1"/>
    <col min="13062" max="13062" width="9.375" style="2" customWidth="1"/>
    <col min="13063" max="13064" width="18.625" style="2" customWidth="1"/>
    <col min="13065" max="13065" width="7.125" style="2" customWidth="1"/>
    <col min="13066" max="13066" width="7.375" style="2" customWidth="1"/>
    <col min="13067" max="13067" width="12.625" style="2" customWidth="1"/>
    <col min="13068" max="13068" width="34.875" style="2" customWidth="1"/>
    <col min="13069" max="13069" width="7.875" style="2" customWidth="1"/>
    <col min="13070" max="13070" width="11.875" style="2" customWidth="1"/>
    <col min="13071" max="13071" width="6.125" style="2" customWidth="1"/>
    <col min="13072" max="13072" width="7" style="2" customWidth="1"/>
    <col min="13073" max="13073" width="13" style="2" customWidth="1"/>
    <col min="13074" max="13074" width="10.875" style="2" customWidth="1"/>
    <col min="13075" max="13314" width="8.5" style="2"/>
    <col min="13315" max="13315" width="8.5" style="2" customWidth="1"/>
    <col min="13316" max="13316" width="5.75" style="2" customWidth="1"/>
    <col min="13317" max="13317" width="11.5" style="2" customWidth="1"/>
    <col min="13318" max="13318" width="9.375" style="2" customWidth="1"/>
    <col min="13319" max="13320" width="18.625" style="2" customWidth="1"/>
    <col min="13321" max="13321" width="7.125" style="2" customWidth="1"/>
    <col min="13322" max="13322" width="7.375" style="2" customWidth="1"/>
    <col min="13323" max="13323" width="12.625" style="2" customWidth="1"/>
    <col min="13324" max="13324" width="34.875" style="2" customWidth="1"/>
    <col min="13325" max="13325" width="7.875" style="2" customWidth="1"/>
    <col min="13326" max="13326" width="11.875" style="2" customWidth="1"/>
    <col min="13327" max="13327" width="6.125" style="2" customWidth="1"/>
    <col min="13328" max="13328" width="7" style="2" customWidth="1"/>
    <col min="13329" max="13329" width="13" style="2" customWidth="1"/>
    <col min="13330" max="13330" width="10.875" style="2" customWidth="1"/>
    <col min="13331" max="13570" width="8.5" style="2"/>
    <col min="13571" max="13571" width="8.5" style="2" customWidth="1"/>
    <col min="13572" max="13572" width="5.75" style="2" customWidth="1"/>
    <col min="13573" max="13573" width="11.5" style="2" customWidth="1"/>
    <col min="13574" max="13574" width="9.375" style="2" customWidth="1"/>
    <col min="13575" max="13576" width="18.625" style="2" customWidth="1"/>
    <col min="13577" max="13577" width="7.125" style="2" customWidth="1"/>
    <col min="13578" max="13578" width="7.375" style="2" customWidth="1"/>
    <col min="13579" max="13579" width="12.625" style="2" customWidth="1"/>
    <col min="13580" max="13580" width="34.875" style="2" customWidth="1"/>
    <col min="13581" max="13581" width="7.875" style="2" customWidth="1"/>
    <col min="13582" max="13582" width="11.875" style="2" customWidth="1"/>
    <col min="13583" max="13583" width="6.125" style="2" customWidth="1"/>
    <col min="13584" max="13584" width="7" style="2" customWidth="1"/>
    <col min="13585" max="13585" width="13" style="2" customWidth="1"/>
    <col min="13586" max="13586" width="10.875" style="2" customWidth="1"/>
    <col min="13587" max="13826" width="8.5" style="2"/>
    <col min="13827" max="13827" width="8.5" style="2" customWidth="1"/>
    <col min="13828" max="13828" width="5.75" style="2" customWidth="1"/>
    <col min="13829" max="13829" width="11.5" style="2" customWidth="1"/>
    <col min="13830" max="13830" width="9.375" style="2" customWidth="1"/>
    <col min="13831" max="13832" width="18.625" style="2" customWidth="1"/>
    <col min="13833" max="13833" width="7.125" style="2" customWidth="1"/>
    <col min="13834" max="13834" width="7.375" style="2" customWidth="1"/>
    <col min="13835" max="13835" width="12.625" style="2" customWidth="1"/>
    <col min="13836" max="13836" width="34.875" style="2" customWidth="1"/>
    <col min="13837" max="13837" width="7.875" style="2" customWidth="1"/>
    <col min="13838" max="13838" width="11.875" style="2" customWidth="1"/>
    <col min="13839" max="13839" width="6.125" style="2" customWidth="1"/>
    <col min="13840" max="13840" width="7" style="2" customWidth="1"/>
    <col min="13841" max="13841" width="13" style="2" customWidth="1"/>
    <col min="13842" max="13842" width="10.875" style="2" customWidth="1"/>
    <col min="13843" max="14082" width="8.5" style="2"/>
    <col min="14083" max="14083" width="8.5" style="2" customWidth="1"/>
    <col min="14084" max="14084" width="5.75" style="2" customWidth="1"/>
    <col min="14085" max="14085" width="11.5" style="2" customWidth="1"/>
    <col min="14086" max="14086" width="9.375" style="2" customWidth="1"/>
    <col min="14087" max="14088" width="18.625" style="2" customWidth="1"/>
    <col min="14089" max="14089" width="7.125" style="2" customWidth="1"/>
    <col min="14090" max="14090" width="7.375" style="2" customWidth="1"/>
    <col min="14091" max="14091" width="12.625" style="2" customWidth="1"/>
    <col min="14092" max="14092" width="34.875" style="2" customWidth="1"/>
    <col min="14093" max="14093" width="7.875" style="2" customWidth="1"/>
    <col min="14094" max="14094" width="11.875" style="2" customWidth="1"/>
    <col min="14095" max="14095" width="6.125" style="2" customWidth="1"/>
    <col min="14096" max="14096" width="7" style="2" customWidth="1"/>
    <col min="14097" max="14097" width="13" style="2" customWidth="1"/>
    <col min="14098" max="14098" width="10.875" style="2" customWidth="1"/>
    <col min="14099" max="14338" width="8.5" style="2"/>
    <col min="14339" max="14339" width="8.5" style="2" customWidth="1"/>
    <col min="14340" max="14340" width="5.75" style="2" customWidth="1"/>
    <col min="14341" max="14341" width="11.5" style="2" customWidth="1"/>
    <col min="14342" max="14342" width="9.375" style="2" customWidth="1"/>
    <col min="14343" max="14344" width="18.625" style="2" customWidth="1"/>
    <col min="14345" max="14345" width="7.125" style="2" customWidth="1"/>
    <col min="14346" max="14346" width="7.375" style="2" customWidth="1"/>
    <col min="14347" max="14347" width="12.625" style="2" customWidth="1"/>
    <col min="14348" max="14348" width="34.875" style="2" customWidth="1"/>
    <col min="14349" max="14349" width="7.875" style="2" customWidth="1"/>
    <col min="14350" max="14350" width="11.875" style="2" customWidth="1"/>
    <col min="14351" max="14351" width="6.125" style="2" customWidth="1"/>
    <col min="14352" max="14352" width="7" style="2" customWidth="1"/>
    <col min="14353" max="14353" width="13" style="2" customWidth="1"/>
    <col min="14354" max="14354" width="10.875" style="2" customWidth="1"/>
    <col min="14355" max="14594" width="8.5" style="2"/>
    <col min="14595" max="14595" width="8.5" style="2" customWidth="1"/>
    <col min="14596" max="14596" width="5.75" style="2" customWidth="1"/>
    <col min="14597" max="14597" width="11.5" style="2" customWidth="1"/>
    <col min="14598" max="14598" width="9.375" style="2" customWidth="1"/>
    <col min="14599" max="14600" width="18.625" style="2" customWidth="1"/>
    <col min="14601" max="14601" width="7.125" style="2" customWidth="1"/>
    <col min="14602" max="14602" width="7.375" style="2" customWidth="1"/>
    <col min="14603" max="14603" width="12.625" style="2" customWidth="1"/>
    <col min="14604" max="14604" width="34.875" style="2" customWidth="1"/>
    <col min="14605" max="14605" width="7.875" style="2" customWidth="1"/>
    <col min="14606" max="14606" width="11.875" style="2" customWidth="1"/>
    <col min="14607" max="14607" width="6.125" style="2" customWidth="1"/>
    <col min="14608" max="14608" width="7" style="2" customWidth="1"/>
    <col min="14609" max="14609" width="13" style="2" customWidth="1"/>
    <col min="14610" max="14610" width="10.875" style="2" customWidth="1"/>
    <col min="14611" max="14850" width="8.5" style="2"/>
    <col min="14851" max="14851" width="8.5" style="2" customWidth="1"/>
    <col min="14852" max="14852" width="5.75" style="2" customWidth="1"/>
    <col min="14853" max="14853" width="11.5" style="2" customWidth="1"/>
    <col min="14854" max="14854" width="9.375" style="2" customWidth="1"/>
    <col min="14855" max="14856" width="18.625" style="2" customWidth="1"/>
    <col min="14857" max="14857" width="7.125" style="2" customWidth="1"/>
    <col min="14858" max="14858" width="7.375" style="2" customWidth="1"/>
    <col min="14859" max="14859" width="12.625" style="2" customWidth="1"/>
    <col min="14860" max="14860" width="34.875" style="2" customWidth="1"/>
    <col min="14861" max="14861" width="7.875" style="2" customWidth="1"/>
    <col min="14862" max="14862" width="11.875" style="2" customWidth="1"/>
    <col min="14863" max="14863" width="6.125" style="2" customWidth="1"/>
    <col min="14864" max="14864" width="7" style="2" customWidth="1"/>
    <col min="14865" max="14865" width="13" style="2" customWidth="1"/>
    <col min="14866" max="14866" width="10.875" style="2" customWidth="1"/>
    <col min="14867" max="15106" width="8.5" style="2"/>
    <col min="15107" max="15107" width="8.5" style="2" customWidth="1"/>
    <col min="15108" max="15108" width="5.75" style="2" customWidth="1"/>
    <col min="15109" max="15109" width="11.5" style="2" customWidth="1"/>
    <col min="15110" max="15110" width="9.375" style="2" customWidth="1"/>
    <col min="15111" max="15112" width="18.625" style="2" customWidth="1"/>
    <col min="15113" max="15113" width="7.125" style="2" customWidth="1"/>
    <col min="15114" max="15114" width="7.375" style="2" customWidth="1"/>
    <col min="15115" max="15115" width="12.625" style="2" customWidth="1"/>
    <col min="15116" max="15116" width="34.875" style="2" customWidth="1"/>
    <col min="15117" max="15117" width="7.875" style="2" customWidth="1"/>
    <col min="15118" max="15118" width="11.875" style="2" customWidth="1"/>
    <col min="15119" max="15119" width="6.125" style="2" customWidth="1"/>
    <col min="15120" max="15120" width="7" style="2" customWidth="1"/>
    <col min="15121" max="15121" width="13" style="2" customWidth="1"/>
    <col min="15122" max="15122" width="10.875" style="2" customWidth="1"/>
    <col min="15123" max="15362" width="8.5" style="2"/>
    <col min="15363" max="15363" width="8.5" style="2" customWidth="1"/>
    <col min="15364" max="15364" width="5.75" style="2" customWidth="1"/>
    <col min="15365" max="15365" width="11.5" style="2" customWidth="1"/>
    <col min="15366" max="15366" width="9.375" style="2" customWidth="1"/>
    <col min="15367" max="15368" width="18.625" style="2" customWidth="1"/>
    <col min="15369" max="15369" width="7.125" style="2" customWidth="1"/>
    <col min="15370" max="15370" width="7.375" style="2" customWidth="1"/>
    <col min="15371" max="15371" width="12.625" style="2" customWidth="1"/>
    <col min="15372" max="15372" width="34.875" style="2" customWidth="1"/>
    <col min="15373" max="15373" width="7.875" style="2" customWidth="1"/>
    <col min="15374" max="15374" width="11.875" style="2" customWidth="1"/>
    <col min="15375" max="15375" width="6.125" style="2" customWidth="1"/>
    <col min="15376" max="15376" width="7" style="2" customWidth="1"/>
    <col min="15377" max="15377" width="13" style="2" customWidth="1"/>
    <col min="15378" max="15378" width="10.875" style="2" customWidth="1"/>
    <col min="15379" max="15618" width="8.5" style="2"/>
    <col min="15619" max="15619" width="8.5" style="2" customWidth="1"/>
    <col min="15620" max="15620" width="5.75" style="2" customWidth="1"/>
    <col min="15621" max="15621" width="11.5" style="2" customWidth="1"/>
    <col min="15622" max="15622" width="9.375" style="2" customWidth="1"/>
    <col min="15623" max="15624" width="18.625" style="2" customWidth="1"/>
    <col min="15625" max="15625" width="7.125" style="2" customWidth="1"/>
    <col min="15626" max="15626" width="7.375" style="2" customWidth="1"/>
    <col min="15627" max="15627" width="12.625" style="2" customWidth="1"/>
    <col min="15628" max="15628" width="34.875" style="2" customWidth="1"/>
    <col min="15629" max="15629" width="7.875" style="2" customWidth="1"/>
    <col min="15630" max="15630" width="11.875" style="2" customWidth="1"/>
    <col min="15631" max="15631" width="6.125" style="2" customWidth="1"/>
    <col min="15632" max="15632" width="7" style="2" customWidth="1"/>
    <col min="15633" max="15633" width="13" style="2" customWidth="1"/>
    <col min="15634" max="15634" width="10.875" style="2" customWidth="1"/>
    <col min="15635" max="15874" width="8.5" style="2"/>
    <col min="15875" max="15875" width="8.5" style="2" customWidth="1"/>
    <col min="15876" max="15876" width="5.75" style="2" customWidth="1"/>
    <col min="15877" max="15877" width="11.5" style="2" customWidth="1"/>
    <col min="15878" max="15878" width="9.375" style="2" customWidth="1"/>
    <col min="15879" max="15880" width="18.625" style="2" customWidth="1"/>
    <col min="15881" max="15881" width="7.125" style="2" customWidth="1"/>
    <col min="15882" max="15882" width="7.375" style="2" customWidth="1"/>
    <col min="15883" max="15883" width="12.625" style="2" customWidth="1"/>
    <col min="15884" max="15884" width="34.875" style="2" customWidth="1"/>
    <col min="15885" max="15885" width="7.875" style="2" customWidth="1"/>
    <col min="15886" max="15886" width="11.875" style="2" customWidth="1"/>
    <col min="15887" max="15887" width="6.125" style="2" customWidth="1"/>
    <col min="15888" max="15888" width="7" style="2" customWidth="1"/>
    <col min="15889" max="15889" width="13" style="2" customWidth="1"/>
    <col min="15890" max="15890" width="10.875" style="2" customWidth="1"/>
    <col min="15891" max="16130" width="8.5" style="2"/>
    <col min="16131" max="16131" width="8.5" style="2" customWidth="1"/>
    <col min="16132" max="16132" width="5.75" style="2" customWidth="1"/>
    <col min="16133" max="16133" width="11.5" style="2" customWidth="1"/>
    <col min="16134" max="16134" width="9.375" style="2" customWidth="1"/>
    <col min="16135" max="16136" width="18.625" style="2" customWidth="1"/>
    <col min="16137" max="16137" width="7.125" style="2" customWidth="1"/>
    <col min="16138" max="16138" width="7.375" style="2" customWidth="1"/>
    <col min="16139" max="16139" width="12.625" style="2" customWidth="1"/>
    <col min="16140" max="16140" width="34.875" style="2" customWidth="1"/>
    <col min="16141" max="16141" width="7.875" style="2" customWidth="1"/>
    <col min="16142" max="16142" width="11.875" style="2" customWidth="1"/>
    <col min="16143" max="16143" width="6.125" style="2" customWidth="1"/>
    <col min="16144" max="16144" width="7" style="2" customWidth="1"/>
    <col min="16145" max="16145" width="13" style="2" customWidth="1"/>
    <col min="16146" max="16146" width="10.875" style="2" customWidth="1"/>
    <col min="16147" max="16384" width="8.5" style="2"/>
  </cols>
  <sheetData>
    <row r="1" spans="1:17">
      <c r="A1" s="5" t="s">
        <v>277</v>
      </c>
      <c r="B1" s="5"/>
      <c r="C1" s="5"/>
      <c r="D1" s="6"/>
      <c r="E1" s="6"/>
      <c r="F1" s="6"/>
      <c r="G1" s="6"/>
      <c r="H1" s="6"/>
      <c r="I1" s="6"/>
      <c r="J1" s="11"/>
      <c r="K1" s="6"/>
      <c r="L1" s="6"/>
      <c r="M1" s="6"/>
      <c r="N1" s="6"/>
      <c r="O1" s="6"/>
      <c r="P1" s="12"/>
      <c r="Q1" s="12"/>
    </row>
    <row r="2" ht="27" spans="1:18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39" customHeight="1" spans="1:18">
      <c r="A3" s="8" t="s">
        <v>279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ht="33" customHeight="1" spans="1:18">
      <c r="A4" s="9" t="s">
        <v>280</v>
      </c>
      <c r="B4" s="9" t="s">
        <v>0</v>
      </c>
      <c r="C4" s="9" t="s">
        <v>281</v>
      </c>
      <c r="D4" s="9" t="s">
        <v>282</v>
      </c>
      <c r="E4" s="9" t="s">
        <v>283</v>
      </c>
      <c r="F4" s="9" t="s">
        <v>284</v>
      </c>
      <c r="G4" s="9" t="s">
        <v>285</v>
      </c>
      <c r="H4" s="9" t="s">
        <v>286</v>
      </c>
      <c r="I4" s="9" t="s">
        <v>287</v>
      </c>
      <c r="J4" s="13" t="s">
        <v>288</v>
      </c>
      <c r="K4" s="9" t="s">
        <v>289</v>
      </c>
      <c r="L4" s="13" t="s">
        <v>290</v>
      </c>
      <c r="M4" s="13" t="s">
        <v>291</v>
      </c>
      <c r="N4" s="13" t="s">
        <v>292</v>
      </c>
      <c r="O4" s="13" t="s">
        <v>293</v>
      </c>
      <c r="P4" s="9" t="s">
        <v>294</v>
      </c>
      <c r="Q4" s="9" t="s">
        <v>20</v>
      </c>
      <c r="R4" s="9" t="s">
        <v>295</v>
      </c>
    </row>
    <row r="5" s="1" customFormat="1" ht="38" customHeight="1" spans="1:18">
      <c r="A5" s="10" t="s">
        <v>296</v>
      </c>
      <c r="B5" s="10">
        <v>1</v>
      </c>
      <c r="C5" s="10" t="s">
        <v>297</v>
      </c>
      <c r="D5" s="10" t="s">
        <v>298</v>
      </c>
      <c r="E5" s="10" t="s">
        <v>299</v>
      </c>
      <c r="F5" s="10" t="s">
        <v>300</v>
      </c>
      <c r="G5" s="10" t="s">
        <v>301</v>
      </c>
      <c r="H5" s="10" t="s">
        <v>302</v>
      </c>
      <c r="I5" s="10" t="s">
        <v>303</v>
      </c>
      <c r="J5" s="14">
        <v>43984</v>
      </c>
      <c r="K5" s="10" t="s">
        <v>304</v>
      </c>
      <c r="L5" s="10" t="s">
        <v>305</v>
      </c>
      <c r="M5" s="10" t="s">
        <v>306</v>
      </c>
      <c r="N5" s="10" t="s">
        <v>307</v>
      </c>
      <c r="O5" s="10" t="s">
        <v>308</v>
      </c>
      <c r="P5" s="9" t="s">
        <v>309</v>
      </c>
      <c r="Q5" s="9"/>
      <c r="R5" s="9"/>
    </row>
  </sheetData>
  <mergeCells count="3">
    <mergeCell ref="A1:C1"/>
    <mergeCell ref="A2:R2"/>
    <mergeCell ref="A3:R3"/>
  </mergeCells>
  <pageMargins left="0.699305555555556" right="0.699305555555556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2020-09-03T06:24:09Z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