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<sst xmlns="http://schemas.openxmlformats.org/spreadsheetml/2006/main" count="209" uniqueCount="107">
  <si>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</si>
  <si>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</si>
  <si>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</si>
  <si>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</si>
  <si>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</si>
  <si>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</si>
  <si>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</si>
  <si>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</si>
  <si>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</si>
  <si>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</si>
  <si>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</si>
  <si>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</si>
  <si>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</si>
  <si>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</si>
  <si>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重庆嘿安逸食品科技有限公司</t>
  </si>
  <si>
    <t>重庆市江津区德感工业园区德园路8号(西部食谷A区6号楼2层)</t>
  </si>
  <si>
    <t>麻辣豆干</t>
  </si>
  <si>
    <t>200g/袋</t>
  </si>
  <si>
    <t>/</t>
  </si>
  <si>
    <t>苯甲酸及其钠盐(以苯甲酸计)║0.107g/kg║不得使用</t>
  </si>
  <si>
    <t>重庆市食品药品检验检测研究院</t>
  </si>
  <si>
    <t>重庆重客隆超市连锁有限责任公司融侨半岛连锁店</t>
  </si>
  <si>
    <t>重庆市经开区双峰山路8号香弥山2号11号楼第正三层</t>
  </si>
  <si>
    <t>鲜鸭</t>
  </si>
  <si>
    <t>散装称重</t>
  </si>
  <si>
    <t>五氯酚酸钠(以五氯酚计)	║11	μg/kg	║不得检出</t>
  </si>
  <si>
    <t>重庆凤梧商贸有限公司木洞店</t>
  </si>
  <si>
    <t>重庆市巴南区木洞镇新建路52号</t>
  </si>
  <si>
    <t>美人椒</t>
  </si>
  <si>
    <r>
      <rPr>
        <sz val="9"/>
        <rFont val="宋体"/>
        <charset val="134"/>
        <scheme val="minor"/>
      </rPr>
      <t>镉(以Cd计)	║8.5×10</t>
    </r>
    <r>
      <rPr>
        <vertAlign val="superscript"/>
        <sz val="9"/>
        <rFont val="宋体"/>
        <charset val="134"/>
        <scheme val="minor"/>
      </rPr>
      <t>-2</t>
    </r>
    <r>
      <rPr>
        <sz val="9"/>
        <rFont val="宋体"/>
        <charset val="134"/>
        <scheme val="minor"/>
      </rPr>
      <t xml:space="preserve">	mg/kg	║≤0.05	mg/kg</t>
    </r>
  </si>
  <si>
    <t>重庆市涪陵食品药品检验所</t>
  </si>
  <si>
    <t>重庆商社新世纪百货连锁经营有限公司永川五板桥店</t>
  </si>
  <si>
    <t>重庆市永川区帝都红旗广场玉屏路999号一层、负一层</t>
  </si>
  <si>
    <t>韭菜</t>
  </si>
  <si>
    <t>镉(以Cd计)	║0.20	mg/kg	║≤0.05	mg/kg</t>
  </si>
  <si>
    <t>重庆市永川食品药品检验所</t>
  </si>
  <si>
    <t>罗小兰</t>
  </si>
  <si>
    <t>重庆市北碚区龙凤三村292号负1层-2（101-102号摊位）</t>
  </si>
  <si>
    <t>黄豆芽</t>
  </si>
  <si>
    <t>4-氯苯氧乙酸钠(以4-氯苯氧乙酸计)	║78.8	μg/kg	║不得检出</t>
  </si>
  <si>
    <t>重庆市武隆区瀚宁食品经营部</t>
  </si>
  <si>
    <t>重庆市武隆区巷口镇建设中路2号负2层25号</t>
  </si>
  <si>
    <t>芹菜</t>
  </si>
  <si>
    <t>毒死蜱	║0.21	mg/kg	║≤0.05	mg/kg</t>
  </si>
  <si>
    <t>罗有生</t>
  </si>
  <si>
    <t>重庆市梁平区仁贤镇下街192号</t>
  </si>
  <si>
    <t>鸡肉</t>
  </si>
  <si>
    <t>散装</t>
  </si>
  <si>
    <t>尼卡巴嗪	║656	μg/kg	║≤200	μg/kg</t>
  </si>
  <si>
    <t>重庆市万州食品药品检验所</t>
  </si>
  <si>
    <t>周余梅</t>
  </si>
  <si>
    <t>重庆市长寿区江南街道综合农贸市场</t>
  </si>
  <si>
    <t>镉(以Cd计)	║0.070	mg/kg	║≤0.05	mg/kg</t>
  </si>
  <si>
    <t>江津区石蟆镇尚书家佳副食超市</t>
  </si>
  <si>
    <t>重庆市江津区石蟆镇清源路128号</t>
  </si>
  <si>
    <t>花生米</t>
  </si>
  <si>
    <t>酸价(以脂肪计)	║6.3	mg/g	║≤3	mg/g</t>
  </si>
  <si>
    <t>开州区鼎鼎副食经营部二门市</t>
  </si>
  <si>
    <t>重庆市开州区敦好镇磨坝街154号</t>
  </si>
  <si>
    <t>辣椒（红小米）</t>
  </si>
  <si>
    <t>镉(以Cd计)	║0.16	mg/kg	║≤0.05	mg/kg</t>
  </si>
  <si>
    <t>江津区蔡家镇晶众鑫购物中心</t>
  </si>
  <si>
    <t>重庆市江津区蔡家镇文昌村周维均等78户联建房工程三号楼底层门市9-18号</t>
  </si>
  <si>
    <t>腐霉利	║1.14	mg/kg	║≤0.2	mg/kg</t>
  </si>
  <si>
    <t>綦江区万众乐超市</t>
  </si>
  <si>
    <t>重庆市綦江区永新镇菜市街23号</t>
  </si>
  <si>
    <t>鸭蛋</t>
  </si>
  <si>
    <t>氟苯尼考	║5.99	μg/kg	║不得检出</t>
  </si>
  <si>
    <t>徐宏</t>
  </si>
  <si>
    <t>涪陵新大兴农副产品交易中心</t>
  </si>
  <si>
    <t>秦均</t>
  </si>
  <si>
    <t>重庆市涪陵区李渡街道农贸市场蔬菜区5号摊位</t>
  </si>
  <si>
    <t>计量称重</t>
  </si>
  <si>
    <t>毒死蜱	║0.15	mg/kg	║≤0.05	mg/kg</t>
  </si>
  <si>
    <t>璧山区小秦食品经营部</t>
  </si>
  <si>
    <r>
      <rPr>
        <sz val="9"/>
        <rFont val="宋体"/>
        <charset val="134"/>
      </rPr>
      <t>重庆市璧山区璧城街道向阳街向阳菜市场一楼</t>
    </r>
    <r>
      <rPr>
        <sz val="9"/>
        <rFont val="Calibri"/>
        <charset val="134"/>
      </rPr>
      <t>29</t>
    </r>
    <r>
      <rPr>
        <sz val="9"/>
        <rFont val="宋体"/>
        <charset val="134"/>
      </rPr>
      <t>号</t>
    </r>
  </si>
  <si>
    <t>多宝鱼</t>
  </si>
  <si>
    <t>恩诺沙星║285μg/kg║≤100μg/kg</t>
  </si>
  <si>
    <t>江北区尚二食品批发部</t>
  </si>
  <si>
    <t>重庆市江北区玉带山200号盘溪农产品批发市场3-172</t>
  </si>
  <si>
    <t>葵瓜仁</t>
  </si>
  <si>
    <t>酸价(以脂肪计)	║7.6	mg/g	║≤3	mg/g</t>
  </si>
  <si>
    <t>重庆喻巧食品有限公司</t>
  </si>
  <si>
    <t>重庆市沙坪坝区歌乐山镇新开寺村欧家寨经济合作社</t>
  </si>
  <si>
    <t>高新技术产业开发区世纪联华食品超市</t>
  </si>
  <si>
    <t>重庆市沙坪坝区西永街道永庆街1号1号楼1层11号</t>
  </si>
  <si>
    <t>全青豆粉</t>
  </si>
  <si>
    <t>200克/袋</t>
  </si>
  <si>
    <t>喻久</t>
  </si>
  <si>
    <r>
      <rPr>
        <sz val="9"/>
        <rFont val="宋体"/>
        <charset val="134"/>
        <scheme val="minor"/>
      </rPr>
      <t>菌落总数║4.9×10</t>
    </r>
    <r>
      <rPr>
        <vertAlign val="superscript"/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；2.6×10</t>
    </r>
    <r>
      <rPr>
        <vertAlign val="superscript"/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；4.6×10</t>
    </r>
    <r>
      <rPr>
        <vertAlign val="superscript"/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；1.9×10</t>
    </r>
    <r>
      <rPr>
        <vertAlign val="superscript"/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；2.7×10</t>
    </r>
    <r>
      <rPr>
        <vertAlign val="superscript"/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CFU/g║n=5,c=2,m=10000,M=100000CFU/g；大肠菌群║4.7×10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；1.1×10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；5.5×10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；4.3×10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；6.4×10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CFU/g║n=5,c=2,m=100,M=1000CFU/g；霉菌和酵母║8.9×10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CFU/g║≤1000CFU/g</t>
    </r>
  </si>
  <si>
    <t>重庆市计量质量检测研究院</t>
  </si>
  <si>
    <t>开州区友谊家糕点店</t>
  </si>
  <si>
    <t>重庆市开州区赵家街道裕和街212号</t>
  </si>
  <si>
    <t>麻花</t>
  </si>
  <si>
    <t>铝的残留量(干样品，以Al计)║586mg/kg║≤100mg/kg</t>
  </si>
  <si>
    <t>重庆市大足区陈氏板鸭食品厂</t>
  </si>
  <si>
    <t>重庆市大足区龙水镇新工业园区（重庆市大足区宏鹏机械配件厂内）</t>
  </si>
  <si>
    <t>腊板鸭</t>
  </si>
  <si>
    <t>亚硝酸盐残留量(以NaNO₂计)║78mg/kg║≤30mg/kg</t>
  </si>
  <si>
    <t>长寿区邻封镇东玲酒厂</t>
  </si>
  <si>
    <t>重庆市长寿区邻封镇焦家正街127号</t>
  </si>
  <si>
    <t>白酒</t>
  </si>
  <si>
    <r>
      <rPr>
        <sz val="9"/>
        <rFont val="宋体"/>
        <charset val="134"/>
        <scheme val="minor"/>
      </rPr>
      <t>甜蜜素(以环己基氨基磺酸计)║4.16×10</t>
    </r>
    <r>
      <rPr>
        <vertAlign val="superscript"/>
        <sz val="9"/>
        <rFont val="宋体"/>
        <charset val="134"/>
        <scheme val="minor"/>
      </rPr>
      <t>-4</t>
    </r>
    <r>
      <rPr>
        <sz val="9"/>
        <rFont val="宋体"/>
        <charset val="134"/>
        <scheme val="minor"/>
      </rPr>
      <t>g/kg║不得使用</t>
    </r>
  </si>
  <si>
    <t>巫正芳</t>
  </si>
  <si>
    <r>
      <rPr>
        <sz val="9"/>
        <rFont val="宋体"/>
        <charset val="134"/>
      </rPr>
      <t>重庆市璧山区璧城街道向阳街</t>
    </r>
    <r>
      <rPr>
        <sz val="9"/>
        <rFont val="Calibri"/>
        <charset val="134"/>
      </rPr>
      <t>113</t>
    </r>
    <r>
      <rPr>
        <sz val="9"/>
        <rFont val="宋体"/>
        <charset val="134"/>
      </rPr>
      <t>号向阳农贸市场内</t>
    </r>
  </si>
  <si>
    <t>草鱼</t>
  </si>
  <si>
    <t>呋喃唑酮代谢物║4.70μg/kg║不得检出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</si>
</sst>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Calibri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B050"/>
      <color rgb="00C7EDC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11" sqref="J11"/>
    </sheetView>
  </sheetViews>
  <sheetFormatPr defaultColWidth="9" defaultRowHeight="13.5"/>
  <cols>
    <col min="1" max="1" width="3.875" style="4" customWidth="1"/>
    <col min="2" max="2" width="11.875" style="5" customWidth="1"/>
    <col min="3" max="4" width="13" style="5" customWidth="1"/>
    <col min="5" max="5" width="16.875" style="5" customWidth="1"/>
    <col min="6" max="6" width="7.875" style="5" customWidth="1"/>
    <col min="7" max="7" width="7.5" style="5" customWidth="1"/>
    <col min="8" max="8" width="5.43333333333333" style="5" customWidth="1"/>
    <col min="9" max="9" width="9" style="6" customWidth="1"/>
    <col min="10" max="10" width="41.375" style="7" customWidth="1"/>
    <col min="11" max="11" width="8.375" style="7" customWidth="1"/>
    <col min="12" max="12" width="3.575" style="5" customWidth="1"/>
    <col min="13" max="16379" width="9" style="5" customWidth="1"/>
    <col min="16380" max="16384" width="9" style="5"/>
  </cols>
  <sheetData>
    <row r="1" ht="32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77" customHeight="1" spans="1:12">
      <c r="A2" s="9" t="s">
        <v>1</v>
      </c>
      <c r="B2" s="9"/>
      <c r="C2" s="9"/>
      <c r="D2" s="9"/>
      <c r="E2" s="9"/>
      <c r="F2" s="9"/>
      <c r="G2" s="9"/>
      <c r="H2" s="9"/>
      <c r="I2" s="15"/>
      <c r="J2" s="16"/>
      <c r="K2" s="16"/>
      <c r="L2" s="9"/>
    </row>
    <row r="3" s="1" customFormat="1" ht="56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0" t="s">
        <v>11</v>
      </c>
      <c r="K3" s="18" t="s">
        <v>12</v>
      </c>
      <c r="L3" s="10" t="s">
        <v>13</v>
      </c>
    </row>
    <row r="4" s="2" customFormat="1" ht="45" spans="1:12">
      <c r="A4" s="11">
        <v>1</v>
      </c>
      <c r="B4" s="12" t="s">
        <v>14</v>
      </c>
      <c r="C4" s="12" t="s">
        <v>15</v>
      </c>
      <c r="D4" s="12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9">
        <v>44034</v>
      </c>
      <c r="J4" s="20" t="s">
        <v>19</v>
      </c>
      <c r="K4" s="11" t="s">
        <v>20</v>
      </c>
      <c r="L4" s="12"/>
    </row>
    <row r="5" s="2" customFormat="1" ht="33.75" spans="1:12">
      <c r="A5" s="11">
        <f>A4+1</f>
        <v>2</v>
      </c>
      <c r="B5" s="11" t="s">
        <v>18</v>
      </c>
      <c r="C5" s="11" t="s">
        <v>18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18</v>
      </c>
      <c r="I5" s="11" t="s">
        <v>18</v>
      </c>
      <c r="J5" s="21" t="s">
        <v>25</v>
      </c>
      <c r="K5" s="11" t="s">
        <v>20</v>
      </c>
      <c r="L5" s="22"/>
    </row>
    <row r="6" s="2" customFormat="1" ht="33.75" spans="1:12">
      <c r="A6" s="11">
        <f t="shared" ref="A6:A17" si="0">A5+1</f>
        <v>3</v>
      </c>
      <c r="B6" s="11" t="s">
        <v>18</v>
      </c>
      <c r="C6" s="11" t="s">
        <v>18</v>
      </c>
      <c r="D6" s="11" t="s">
        <v>26</v>
      </c>
      <c r="E6" s="11" t="s">
        <v>27</v>
      </c>
      <c r="F6" s="11" t="s">
        <v>28</v>
      </c>
      <c r="G6" s="11" t="s">
        <v>18</v>
      </c>
      <c r="H6" s="11" t="s">
        <v>18</v>
      </c>
      <c r="I6" s="11" t="s">
        <v>18</v>
      </c>
      <c r="J6" s="20" t="s">
        <v>29</v>
      </c>
      <c r="K6" s="11" t="s">
        <v>30</v>
      </c>
      <c r="L6" s="22"/>
    </row>
    <row r="7" s="2" customFormat="1" ht="33.75" spans="1:12">
      <c r="A7" s="11">
        <f t="shared" si="0"/>
        <v>4</v>
      </c>
      <c r="B7" s="11" t="s">
        <v>18</v>
      </c>
      <c r="C7" s="11" t="s">
        <v>18</v>
      </c>
      <c r="D7" s="11" t="s">
        <v>31</v>
      </c>
      <c r="E7" s="11" t="s">
        <v>32</v>
      </c>
      <c r="F7" s="11" t="s">
        <v>33</v>
      </c>
      <c r="G7" s="11" t="s">
        <v>18</v>
      </c>
      <c r="H7" s="11" t="s">
        <v>18</v>
      </c>
      <c r="I7" s="11" t="s">
        <v>18</v>
      </c>
      <c r="J7" s="20" t="s">
        <v>34</v>
      </c>
      <c r="K7" s="11" t="s">
        <v>35</v>
      </c>
      <c r="L7" s="22"/>
    </row>
    <row r="8" s="2" customFormat="1" ht="33.75" spans="1:12">
      <c r="A8" s="11">
        <f t="shared" si="0"/>
        <v>5</v>
      </c>
      <c r="B8" s="11" t="s">
        <v>18</v>
      </c>
      <c r="C8" s="11" t="s">
        <v>18</v>
      </c>
      <c r="D8" s="11" t="s">
        <v>36</v>
      </c>
      <c r="E8" s="11" t="s">
        <v>37</v>
      </c>
      <c r="F8" s="11" t="s">
        <v>38</v>
      </c>
      <c r="G8" s="11" t="s">
        <v>24</v>
      </c>
      <c r="H8" s="11" t="s">
        <v>18</v>
      </c>
      <c r="I8" s="11" t="s">
        <v>18</v>
      </c>
      <c r="J8" s="21" t="s">
        <v>39</v>
      </c>
      <c r="K8" s="11" t="s">
        <v>20</v>
      </c>
      <c r="L8" s="22"/>
    </row>
    <row r="9" s="2" customFormat="1" ht="33.75" spans="1:12">
      <c r="A9" s="11">
        <f t="shared" si="0"/>
        <v>6</v>
      </c>
      <c r="B9" s="11" t="s">
        <v>18</v>
      </c>
      <c r="C9" s="11" t="s">
        <v>18</v>
      </c>
      <c r="D9" s="11" t="s">
        <v>40</v>
      </c>
      <c r="E9" s="11" t="s">
        <v>41</v>
      </c>
      <c r="F9" s="11" t="s">
        <v>42</v>
      </c>
      <c r="G9" s="11" t="s">
        <v>24</v>
      </c>
      <c r="H9" s="11" t="s">
        <v>18</v>
      </c>
      <c r="I9" s="11" t="s">
        <v>18</v>
      </c>
      <c r="J9" s="20" t="s">
        <v>43</v>
      </c>
      <c r="K9" s="11" t="s">
        <v>30</v>
      </c>
      <c r="L9" s="22"/>
    </row>
    <row r="10" s="2" customFormat="1" ht="33.75" spans="1:12">
      <c r="A10" s="11">
        <f t="shared" si="0"/>
        <v>7</v>
      </c>
      <c r="B10" s="11" t="s">
        <v>18</v>
      </c>
      <c r="C10" s="11" t="s">
        <v>18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18</v>
      </c>
      <c r="I10" s="11" t="s">
        <v>18</v>
      </c>
      <c r="J10" s="20" t="s">
        <v>48</v>
      </c>
      <c r="K10" s="11" t="s">
        <v>49</v>
      </c>
      <c r="L10" s="22"/>
    </row>
    <row r="11" s="2" customFormat="1" ht="33.75" spans="1:12">
      <c r="A11" s="11">
        <f t="shared" si="0"/>
        <v>8</v>
      </c>
      <c r="B11" s="11" t="s">
        <v>18</v>
      </c>
      <c r="C11" s="11" t="s">
        <v>18</v>
      </c>
      <c r="D11" s="11" t="s">
        <v>50</v>
      </c>
      <c r="E11" s="11" t="s">
        <v>51</v>
      </c>
      <c r="F11" s="11" t="s">
        <v>33</v>
      </c>
      <c r="G11" s="11" t="s">
        <v>24</v>
      </c>
      <c r="H11" s="11" t="s">
        <v>18</v>
      </c>
      <c r="I11" s="11" t="s">
        <v>18</v>
      </c>
      <c r="J11" s="20" t="s">
        <v>52</v>
      </c>
      <c r="K11" s="11" t="s">
        <v>30</v>
      </c>
      <c r="L11" s="22"/>
    </row>
    <row r="12" s="3" customFormat="1" ht="33.75" spans="1:12">
      <c r="A12" s="11">
        <f t="shared" si="0"/>
        <v>9</v>
      </c>
      <c r="B12" s="11" t="s">
        <v>18</v>
      </c>
      <c r="C12" s="11" t="s">
        <v>18</v>
      </c>
      <c r="D12" s="11" t="s">
        <v>53</v>
      </c>
      <c r="E12" s="11" t="s">
        <v>54</v>
      </c>
      <c r="F12" s="11" t="s">
        <v>55</v>
      </c>
      <c r="G12" s="11" t="s">
        <v>47</v>
      </c>
      <c r="H12" s="11" t="s">
        <v>18</v>
      </c>
      <c r="I12" s="11" t="s">
        <v>18</v>
      </c>
      <c r="J12" s="20" t="s">
        <v>56</v>
      </c>
      <c r="K12" s="11" t="s">
        <v>20</v>
      </c>
      <c r="L12" s="22"/>
    </row>
    <row r="13" s="2" customFormat="1" ht="33.75" spans="1:12">
      <c r="A13" s="11">
        <f t="shared" si="0"/>
        <v>10</v>
      </c>
      <c r="B13" s="11" t="s">
        <v>18</v>
      </c>
      <c r="C13" s="11" t="s">
        <v>18</v>
      </c>
      <c r="D13" s="11" t="s">
        <v>57</v>
      </c>
      <c r="E13" s="11" t="s">
        <v>58</v>
      </c>
      <c r="F13" s="11" t="s">
        <v>59</v>
      </c>
      <c r="G13" s="11" t="s">
        <v>24</v>
      </c>
      <c r="H13" s="11" t="s">
        <v>18</v>
      </c>
      <c r="I13" s="11" t="s">
        <v>18</v>
      </c>
      <c r="J13" s="20" t="s">
        <v>60</v>
      </c>
      <c r="K13" s="11" t="s">
        <v>49</v>
      </c>
      <c r="L13" s="22"/>
    </row>
    <row r="14" s="2" customFormat="1" ht="45" spans="1:12">
      <c r="A14" s="11">
        <f t="shared" si="0"/>
        <v>11</v>
      </c>
      <c r="B14" s="11" t="s">
        <v>18</v>
      </c>
      <c r="C14" s="11" t="s">
        <v>18</v>
      </c>
      <c r="D14" s="11" t="s">
        <v>61</v>
      </c>
      <c r="E14" s="11" t="s">
        <v>62</v>
      </c>
      <c r="F14" s="11" t="s">
        <v>33</v>
      </c>
      <c r="G14" s="11" t="s">
        <v>24</v>
      </c>
      <c r="H14" s="11" t="s">
        <v>18</v>
      </c>
      <c r="I14" s="11" t="s">
        <v>18</v>
      </c>
      <c r="J14" s="20" t="s">
        <v>63</v>
      </c>
      <c r="K14" s="11" t="s">
        <v>20</v>
      </c>
      <c r="L14" s="22"/>
    </row>
    <row r="15" s="2" customFormat="1" ht="33.75" spans="1:12">
      <c r="A15" s="11">
        <f t="shared" si="0"/>
        <v>12</v>
      </c>
      <c r="B15" s="11" t="s">
        <v>18</v>
      </c>
      <c r="C15" s="11" t="s">
        <v>18</v>
      </c>
      <c r="D15" s="11" t="s">
        <v>64</v>
      </c>
      <c r="E15" s="11" t="s">
        <v>65</v>
      </c>
      <c r="F15" s="11" t="s">
        <v>66</v>
      </c>
      <c r="G15" s="11" t="s">
        <v>24</v>
      </c>
      <c r="H15" s="11" t="s">
        <v>18</v>
      </c>
      <c r="I15" s="11" t="s">
        <v>18</v>
      </c>
      <c r="J15" s="20" t="s">
        <v>67</v>
      </c>
      <c r="K15" s="11" t="s">
        <v>20</v>
      </c>
      <c r="L15" s="22"/>
    </row>
    <row r="16" s="2" customFormat="1" ht="33.75" spans="1:12">
      <c r="A16" s="11">
        <f t="shared" si="0"/>
        <v>13</v>
      </c>
      <c r="B16" s="11" t="s">
        <v>68</v>
      </c>
      <c r="C16" s="11" t="s">
        <v>69</v>
      </c>
      <c r="D16" s="11" t="s">
        <v>70</v>
      </c>
      <c r="E16" s="11" t="s">
        <v>71</v>
      </c>
      <c r="F16" s="11" t="s">
        <v>42</v>
      </c>
      <c r="G16" s="11" t="s">
        <v>72</v>
      </c>
      <c r="H16" s="11" t="s">
        <v>18</v>
      </c>
      <c r="I16" s="11" t="s">
        <v>18</v>
      </c>
      <c r="J16" s="20" t="s">
        <v>73</v>
      </c>
      <c r="K16" s="11" t="s">
        <v>30</v>
      </c>
      <c r="L16" s="22"/>
    </row>
    <row r="17" s="3" customFormat="1" ht="34.5" spans="1:12">
      <c r="A17" s="11">
        <f t="shared" si="0"/>
        <v>14</v>
      </c>
      <c r="B17" s="13" t="s">
        <v>18</v>
      </c>
      <c r="C17" s="11" t="s">
        <v>18</v>
      </c>
      <c r="D17" s="14" t="s">
        <v>74</v>
      </c>
      <c r="E17" s="14" t="s">
        <v>75</v>
      </c>
      <c r="F17" s="14" t="s">
        <v>76</v>
      </c>
      <c r="G17" s="14" t="s">
        <v>47</v>
      </c>
      <c r="H17" s="11" t="s">
        <v>18</v>
      </c>
      <c r="I17" s="11" t="s">
        <v>18</v>
      </c>
      <c r="J17" s="20" t="s">
        <v>77</v>
      </c>
      <c r="K17" s="11" t="s">
        <v>35</v>
      </c>
      <c r="L17" s="22"/>
    </row>
    <row r="18" s="2" customFormat="1" ht="33.75" spans="1:12">
      <c r="A18" s="11">
        <f t="shared" ref="A17:A23" si="1">A17+1</f>
        <v>15</v>
      </c>
      <c r="B18" s="11" t="s">
        <v>18</v>
      </c>
      <c r="C18" s="11" t="s">
        <v>18</v>
      </c>
      <c r="D18" s="12" t="s">
        <v>78</v>
      </c>
      <c r="E18" s="12" t="s">
        <v>79</v>
      </c>
      <c r="F18" s="12" t="s">
        <v>80</v>
      </c>
      <c r="G18" s="12" t="s">
        <v>24</v>
      </c>
      <c r="H18" s="11" t="s">
        <v>18</v>
      </c>
      <c r="I18" s="11" t="s">
        <v>18</v>
      </c>
      <c r="J18" s="20" t="s">
        <v>81</v>
      </c>
      <c r="K18" s="12" t="s">
        <v>20</v>
      </c>
      <c r="L18" s="22"/>
    </row>
    <row r="19" s="2" customFormat="1" ht="59.25" spans="1:12">
      <c r="A19" s="11">
        <f t="shared" si="1"/>
        <v>16</v>
      </c>
      <c r="B19" s="11" t="s">
        <v>82</v>
      </c>
      <c r="C19" s="11" t="s">
        <v>83</v>
      </c>
      <c r="D19" s="11" t="s">
        <v>84</v>
      </c>
      <c r="E19" s="11" t="s">
        <v>85</v>
      </c>
      <c r="F19" s="11" t="s">
        <v>86</v>
      </c>
      <c r="G19" s="11" t="s">
        <v>87</v>
      </c>
      <c r="H19" s="11" t="s">
        <v>88</v>
      </c>
      <c r="I19" s="19">
        <v>43832</v>
      </c>
      <c r="J19" s="20" t="s">
        <v>89</v>
      </c>
      <c r="K19" s="11" t="s">
        <v>90</v>
      </c>
      <c r="L19" s="22"/>
    </row>
    <row r="20" s="2" customFormat="1" ht="33.75" spans="1:12">
      <c r="A20" s="11">
        <f t="shared" si="1"/>
        <v>17</v>
      </c>
      <c r="B20" s="11" t="s">
        <v>91</v>
      </c>
      <c r="C20" s="11" t="s">
        <v>92</v>
      </c>
      <c r="D20" s="11" t="s">
        <v>91</v>
      </c>
      <c r="E20" s="11" t="s">
        <v>92</v>
      </c>
      <c r="F20" s="11" t="s">
        <v>93</v>
      </c>
      <c r="G20" s="11" t="s">
        <v>47</v>
      </c>
      <c r="H20" s="11" t="s">
        <v>18</v>
      </c>
      <c r="I20" s="19">
        <v>44041</v>
      </c>
      <c r="J20" s="20" t="s">
        <v>94</v>
      </c>
      <c r="K20" s="11" t="s">
        <v>90</v>
      </c>
      <c r="L20" s="22"/>
    </row>
    <row r="21" s="2" customFormat="1" ht="45" spans="1:12">
      <c r="A21" s="11">
        <f t="shared" si="1"/>
        <v>18</v>
      </c>
      <c r="B21" s="11" t="s">
        <v>95</v>
      </c>
      <c r="C21" s="11" t="s">
        <v>96</v>
      </c>
      <c r="D21" s="11" t="s">
        <v>95</v>
      </c>
      <c r="E21" s="11" t="s">
        <v>96</v>
      </c>
      <c r="F21" s="11" t="s">
        <v>97</v>
      </c>
      <c r="G21" s="11" t="s">
        <v>47</v>
      </c>
      <c r="H21" s="11" t="s">
        <v>18</v>
      </c>
      <c r="I21" s="19">
        <v>44031</v>
      </c>
      <c r="J21" s="20" t="s">
        <v>98</v>
      </c>
      <c r="K21" s="11" t="s">
        <v>90</v>
      </c>
      <c r="L21" s="22"/>
    </row>
    <row r="22" s="2" customFormat="1" ht="33.75" spans="1:12">
      <c r="A22" s="11">
        <f t="shared" si="1"/>
        <v>19</v>
      </c>
      <c r="B22" s="11" t="s">
        <v>99</v>
      </c>
      <c r="C22" s="11" t="s">
        <v>100</v>
      </c>
      <c r="D22" s="11" t="s">
        <v>99</v>
      </c>
      <c r="E22" s="11" t="s">
        <v>100</v>
      </c>
      <c r="F22" s="11" t="s">
        <v>101</v>
      </c>
      <c r="G22" s="11" t="s">
        <v>47</v>
      </c>
      <c r="H22" s="11" t="s">
        <v>18</v>
      </c>
      <c r="I22" s="19">
        <v>43889</v>
      </c>
      <c r="J22" s="20" t="s">
        <v>102</v>
      </c>
      <c r="K22" s="11" t="s">
        <v>30</v>
      </c>
      <c r="L22" s="22"/>
    </row>
    <row r="23" s="2" customFormat="1" ht="34.5" spans="1:12">
      <c r="A23" s="11">
        <f t="shared" si="1"/>
        <v>20</v>
      </c>
      <c r="B23" s="13" t="s">
        <v>18</v>
      </c>
      <c r="C23" s="11" t="s">
        <v>18</v>
      </c>
      <c r="D23" s="14" t="s">
        <v>103</v>
      </c>
      <c r="E23" s="14" t="s">
        <v>104</v>
      </c>
      <c r="F23" s="14" t="s">
        <v>105</v>
      </c>
      <c r="G23" s="14" t="s">
        <v>47</v>
      </c>
      <c r="H23" s="11" t="s">
        <v>18</v>
      </c>
      <c r="I23" s="11" t="s">
        <v>18</v>
      </c>
      <c r="J23" s="21" t="s">
        <v>106</v>
      </c>
      <c r="K23" s="11" t="s">
        <v>35</v>
      </c>
      <c r="L23" s="22"/>
    </row>
  </sheetData>
  <sheetProtection password="CA07" sheet="1" objects="1"/>
  <autoFilter ref="A3:L23">
    <extLst/>
  </autoFilter>
  <mergeCells count="2">
    <mergeCell ref="A1:L1"/>
    <mergeCell ref="A2:L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2020-09-10T09:16:00Z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