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A07" lockStructure="1"/>
  <bookViews>
    <workbookView xWindow="0" yWindow="0" windowWidth="21255" windowHeight="7845"/>
  </bookViews>
  <sheets>
    <sheet name="27" sheetId="5" r:id="rId1"/>
  </sheets>
  <definedNames>
    <definedName name="_xlnm._FilterDatabase" localSheetId="0" hidden="1">'27'!$A$4:$T$28</definedName>
  </definedNames>
  <calcPr calcId="144525"/>
</workbook>
</file>

<file path=xl/calcChain.xml><?xml version="1.0" encoding="utf-8"?>
<calcChain xmlns="http://schemas.openxmlformats.org/spreadsheetml/2006/main">
  <c r="B5" i="5" l="1"/>
  <c r="B6" i="5" l="1"/>
  <c r="B7" i="5"/>
  <c r="B8" i="5"/>
  <c r="B9" i="5" l="1"/>
  <c r="B10" i="5" l="1"/>
  <c r="B11" i="5" l="1"/>
  <c r="B12" i="5"/>
  <c r="B13" i="5" l="1"/>
  <c r="B14" i="5" l="1"/>
  <c r="B15" i="5" s="1"/>
  <c r="B16" i="5" l="1"/>
  <c r="B17" i="5"/>
  <c r="B18" i="5" s="1"/>
  <c r="B19" i="5" s="1"/>
  <c r="B20" i="5" s="1"/>
  <c r="B21" i="5" s="1"/>
  <c r="B22" i="5" s="1"/>
  <c r="B23" i="5" s="1"/>
  <c r="B24" i="5" s="1"/>
  <c r="B25" i="5" s="1"/>
  <c r="B26" i="5" s="1"/>
  <c r="B27" i="5" s="1"/>
  <c r="B28" i="5" s="1"/>
</calcChain>
</file>

<file path=xl/sharedStrings.xml><?xml version="1.0" encoding="utf-8"?>
<sst xmlns="http://schemas.openxmlformats.org/spreadsheetml/2006/main" count="410" uniqueCount="220">
  <si>
    <t>附件3</t>
  </si>
  <si>
    <t>食品抽检不合格产品信息</t>
  </si>
  <si>
    <t>（声明：以下信息仅指本次抽检标称的生产企业相关产品的生产日期/批号和所检项目）</t>
  </si>
  <si>
    <r>
      <rPr>
        <sz val="10"/>
        <rFont val="宋体"/>
        <charset val="134"/>
      </rPr>
      <t>抽样编号</t>
    </r>
  </si>
  <si>
    <r>
      <rPr>
        <sz val="10"/>
        <rFont val="宋体"/>
        <charset val="134"/>
      </rPr>
      <t>序号</t>
    </r>
  </si>
  <si>
    <r>
      <rPr>
        <sz val="10"/>
        <rFont val="宋体"/>
        <charset val="134"/>
      </rPr>
      <t>食品名称</t>
    </r>
  </si>
  <si>
    <r>
      <rPr>
        <sz val="10"/>
        <rFont val="宋体"/>
        <charset val="134"/>
      </rPr>
      <t>标称生产（养殖）企业名称</t>
    </r>
  </si>
  <si>
    <r>
      <rPr>
        <sz val="10"/>
        <rFont val="宋体"/>
        <charset val="134"/>
      </rPr>
      <t>标称生产（养殖）企业地址</t>
    </r>
  </si>
  <si>
    <r>
      <rPr>
        <sz val="10"/>
        <rFont val="宋体"/>
        <charset val="134"/>
      </rPr>
      <t>被抽样单位名称</t>
    </r>
  </si>
  <si>
    <r>
      <rPr>
        <sz val="10"/>
        <rFont val="宋体"/>
        <charset val="134"/>
      </rPr>
      <t>被抽样单位地址</t>
    </r>
  </si>
  <si>
    <r>
      <rPr>
        <sz val="10"/>
        <rFont val="宋体"/>
        <charset val="134"/>
      </rPr>
      <t>规格型号</t>
    </r>
  </si>
  <si>
    <r>
      <rPr>
        <sz val="10"/>
        <rFont val="宋体"/>
        <charset val="134"/>
      </rPr>
      <t>商标</t>
    </r>
  </si>
  <si>
    <r>
      <rPr>
        <sz val="10"/>
        <rFont val="宋体"/>
        <charset val="134"/>
      </rPr>
      <t>生产</t>
    </r>
    <r>
      <rPr>
        <sz val="10"/>
        <rFont val="Times New Roman"/>
        <family val="1"/>
      </rPr>
      <t>(</t>
    </r>
    <r>
      <rPr>
        <sz val="10"/>
        <rFont val="宋体"/>
        <charset val="134"/>
      </rPr>
      <t>购进）日期</t>
    </r>
    <r>
      <rPr>
        <sz val="10"/>
        <rFont val="Times New Roman"/>
        <family val="1"/>
      </rPr>
      <t>/</t>
    </r>
    <r>
      <rPr>
        <sz val="10"/>
        <rFont val="宋体"/>
        <charset val="134"/>
      </rPr>
      <t>批号</t>
    </r>
  </si>
  <si>
    <r>
      <rPr>
        <sz val="10"/>
        <rFont val="宋体"/>
        <charset val="134"/>
      </rPr>
      <t>不合格项目</t>
    </r>
  </si>
  <si>
    <t>检验结果</t>
  </si>
  <si>
    <r>
      <rPr>
        <sz val="10"/>
        <rFont val="宋体"/>
        <charset val="134"/>
      </rPr>
      <t>标准值</t>
    </r>
  </si>
  <si>
    <r>
      <rPr>
        <sz val="10"/>
        <rFont val="宋体"/>
        <charset val="134"/>
      </rPr>
      <t>分类</t>
    </r>
  </si>
  <si>
    <r>
      <rPr>
        <sz val="10"/>
        <rFont val="宋体"/>
        <charset val="134"/>
      </rPr>
      <t>品种</t>
    </r>
  </si>
  <si>
    <r>
      <rPr>
        <sz val="10"/>
        <color theme="1"/>
        <rFont val="宋体"/>
        <charset val="134"/>
      </rPr>
      <t>检验机构</t>
    </r>
  </si>
  <si>
    <t>备注</t>
  </si>
  <si>
    <t>SC20370000435730691</t>
  </si>
  <si>
    <t>王哥庄风味馒头（荞麦）</t>
  </si>
  <si>
    <t>青岛大老李工贸有限公司</t>
  </si>
  <si>
    <t>青岛市崂山区沙子口街道前登瀛社区（工业园）</t>
  </si>
  <si>
    <t>青岛市市北区云溪路17号3单元102户</t>
  </si>
  <si>
    <t>500g/袋（具体以产品介绍为准）</t>
  </si>
  <si>
    <t>/</t>
  </si>
  <si>
    <t>脱氢乙酸及其钠盐(以脱氢乙酸计)</t>
  </si>
  <si>
    <t>0.319g/kg</t>
  </si>
  <si>
    <t>不得使用</t>
  </si>
  <si>
    <t>粮食加工品</t>
  </si>
  <si>
    <t>发酵面制品</t>
  </si>
  <si>
    <t>山东省产品质量检验研究院</t>
  </si>
  <si>
    <t>SC20370000435730695</t>
  </si>
  <si>
    <t>王哥庄风味馒头（小面鱼）</t>
  </si>
  <si>
    <t>0.263g/kg</t>
  </si>
  <si>
    <t>SC20370000003130368</t>
  </si>
  <si>
    <t>羊排（羊肉）</t>
  </si>
  <si>
    <t>滕州市苗妮羊肉店</t>
  </si>
  <si>
    <r>
      <rPr>
        <sz val="9"/>
        <rFont val="宋体"/>
        <charset val="134"/>
      </rPr>
      <t>山东省枣庄市滕州市北辛街道学院路滕阳丽都西门营业房</t>
    </r>
    <r>
      <rPr>
        <sz val="9"/>
        <rFont val="Times New Roman"/>
        <family val="1"/>
      </rPr>
      <t>60</t>
    </r>
    <r>
      <rPr>
        <sz val="9"/>
        <rFont val="宋体"/>
        <charset val="134"/>
      </rPr>
      <t>号</t>
    </r>
  </si>
  <si>
    <r>
      <rPr>
        <sz val="9"/>
        <rFont val="Times New Roman"/>
        <family val="1"/>
      </rPr>
      <t>2020-04-09</t>
    </r>
    <r>
      <rPr>
        <sz val="9"/>
        <rFont val="宋体"/>
        <charset val="134"/>
      </rPr>
      <t>（购进日期）</t>
    </r>
  </si>
  <si>
    <t>克伦特罗</t>
  </si>
  <si>
    <t>11.5μg/kg</t>
  </si>
  <si>
    <r>
      <rPr>
        <sz val="9"/>
        <rFont val="宋体"/>
        <charset val="134"/>
      </rPr>
      <t>不得检出</t>
    </r>
  </si>
  <si>
    <r>
      <rPr>
        <sz val="9"/>
        <rFont val="宋体"/>
        <charset val="134"/>
      </rPr>
      <t>食用农产品</t>
    </r>
  </si>
  <si>
    <r>
      <rPr>
        <sz val="9"/>
        <rFont val="宋体"/>
        <charset val="134"/>
      </rPr>
      <t>羊肉</t>
    </r>
  </si>
  <si>
    <t>山东省食品药品检验研究院</t>
  </si>
  <si>
    <t>SC20370000003130369</t>
  </si>
  <si>
    <t>羊腿肉（羊肉）</t>
  </si>
  <si>
    <r>
      <rPr>
        <sz val="9"/>
        <rFont val="宋体"/>
        <charset val="134"/>
      </rPr>
      <t>滕州市苗妮羊肉店</t>
    </r>
  </si>
  <si>
    <r>
      <rPr>
        <sz val="9"/>
        <rFont val="宋体"/>
        <charset val="134"/>
      </rPr>
      <t>克伦特罗</t>
    </r>
  </si>
  <si>
    <t>12.0μg/kg</t>
  </si>
  <si>
    <r>
      <rPr>
        <sz val="9"/>
        <rFont val="宋体"/>
        <charset val="134"/>
      </rPr>
      <t>山东省食品药品检验研究院</t>
    </r>
  </si>
  <si>
    <t>SC20370000003130379</t>
  </si>
  <si>
    <t>羊腿肉</t>
  </si>
  <si>
    <t>郯城县石杨溢牛羊肉经营部</t>
  </si>
  <si>
    <r>
      <rPr>
        <sz val="9"/>
        <rFont val="宋体"/>
        <charset val="134"/>
      </rPr>
      <t>山东省临沂市郯城县郯城镇古城路西段</t>
    </r>
  </si>
  <si>
    <r>
      <rPr>
        <sz val="9"/>
        <rFont val="Times New Roman"/>
        <family val="1"/>
      </rPr>
      <t>2020-04-10</t>
    </r>
    <r>
      <rPr>
        <sz val="9"/>
        <rFont val="宋体"/>
        <charset val="134"/>
      </rPr>
      <t>（购进日期）</t>
    </r>
  </si>
  <si>
    <t>6.54μg/kg</t>
  </si>
  <si>
    <t>SC20370000412530580</t>
  </si>
  <si>
    <t>油麦菜</t>
  </si>
  <si>
    <r>
      <rPr>
        <sz val="10"/>
        <color theme="1"/>
        <rFont val="宋体"/>
        <charset val="134"/>
      </rPr>
      <t>聊城市场北中门</t>
    </r>
    <r>
      <rPr>
        <sz val="10"/>
        <color theme="1"/>
        <rFont val="Times New Roman"/>
        <family val="1"/>
      </rPr>
      <t>78</t>
    </r>
    <r>
      <rPr>
        <sz val="10"/>
        <color theme="1"/>
        <rFont val="宋体"/>
        <charset val="134"/>
      </rPr>
      <t>号（张云）</t>
    </r>
  </si>
  <si>
    <t>茌平县信誉成和美嘉超市</t>
  </si>
  <si>
    <r>
      <rPr>
        <sz val="10"/>
        <color theme="1"/>
        <rFont val="宋体"/>
        <charset val="134"/>
      </rPr>
      <t>山东省聊城市茌平县枣乡街与汇鑫路交汇处</t>
    </r>
  </si>
  <si>
    <t>甲拌磷</t>
  </si>
  <si>
    <t>0.25mg/kg</t>
  </si>
  <si>
    <t>≤0.01</t>
  </si>
  <si>
    <r>
      <rPr>
        <sz val="10"/>
        <color theme="1"/>
        <rFont val="宋体"/>
        <charset val="134"/>
      </rPr>
      <t>食用农产品</t>
    </r>
  </si>
  <si>
    <r>
      <rPr>
        <sz val="10"/>
        <color theme="1"/>
        <rFont val="宋体"/>
        <charset val="134"/>
      </rPr>
      <t>油麦菜</t>
    </r>
  </si>
  <si>
    <t>聊城市食品药品检验检测中心</t>
  </si>
  <si>
    <t>SC20370000411031090</t>
  </si>
  <si>
    <t>茶杯</t>
  </si>
  <si>
    <r>
      <rPr>
        <sz val="10"/>
        <color theme="1"/>
        <rFont val="宋体"/>
        <charset val="134"/>
      </rPr>
      <t>滕州市柴胡店镇无名酒楼</t>
    </r>
  </si>
  <si>
    <r>
      <rPr>
        <sz val="10"/>
        <color theme="1"/>
        <rFont val="宋体"/>
        <charset val="134"/>
      </rPr>
      <t>山东省枣庄市滕州市柴胡店镇刘村</t>
    </r>
  </si>
  <si>
    <t>阴离子合成洗涤剂（以十二烷基苯磺酸钠计）</t>
  </si>
  <si>
    <r>
      <rPr>
        <sz val="10"/>
        <color theme="1"/>
        <rFont val="Times New Roman"/>
        <family val="1"/>
      </rPr>
      <t>0.016mg/100cm</t>
    </r>
    <r>
      <rPr>
        <vertAlign val="superscript"/>
        <sz val="10"/>
        <color theme="1"/>
        <rFont val="Times New Roman"/>
        <family val="1"/>
      </rPr>
      <t>2</t>
    </r>
  </si>
  <si>
    <r>
      <rPr>
        <sz val="10"/>
        <color theme="1"/>
        <rFont val="宋体"/>
        <charset val="134"/>
      </rPr>
      <t>不得检出</t>
    </r>
  </si>
  <si>
    <r>
      <rPr>
        <sz val="10"/>
        <color theme="1"/>
        <rFont val="宋体"/>
        <charset val="134"/>
      </rPr>
      <t>餐饮食品</t>
    </r>
  </si>
  <si>
    <t>复用餐饮具</t>
  </si>
  <si>
    <r>
      <rPr>
        <sz val="10"/>
        <color theme="1"/>
        <rFont val="宋体"/>
        <charset val="134"/>
      </rPr>
      <t>菏泽市食品药品检验检测研究院</t>
    </r>
  </si>
  <si>
    <t>SC20370000411031091</t>
  </si>
  <si>
    <t>圆盘</t>
  </si>
  <si>
    <t>滕州市柴胡店镇无名酒楼</t>
  </si>
  <si>
    <r>
      <rPr>
        <sz val="10"/>
        <color theme="1"/>
        <rFont val="宋体"/>
        <charset val="134"/>
      </rPr>
      <t>阴离子合成洗涤剂（以十二烷基苯磺酸钠计）</t>
    </r>
  </si>
  <si>
    <r>
      <rPr>
        <sz val="10"/>
        <color theme="1"/>
        <rFont val="Times New Roman"/>
        <family val="1"/>
      </rPr>
      <t>0.11mg/100cm</t>
    </r>
    <r>
      <rPr>
        <vertAlign val="superscript"/>
        <sz val="10"/>
        <color theme="1"/>
        <rFont val="Times New Roman"/>
        <family val="1"/>
      </rPr>
      <t>2</t>
    </r>
  </si>
  <si>
    <t>菏泽市食品药品检验检测研究院</t>
  </si>
  <si>
    <t>SC20370000435430373</t>
  </si>
  <si>
    <t>卤鸭胗</t>
  </si>
  <si>
    <t>陈户镇李刚肉食店</t>
  </si>
  <si>
    <t>山东省滨州市博兴县陈户镇董府商场</t>
  </si>
  <si>
    <t>山梨酸及其钾盐(以山梨酸计)</t>
  </si>
  <si>
    <t>0.170g/kg</t>
  </si>
  <si>
    <t>≤0.075g/kg</t>
  </si>
  <si>
    <t>餐饮食品</t>
  </si>
  <si>
    <t>酱卤肉制品、肉灌肠、其他熟肉(自制)</t>
  </si>
  <si>
    <t>滨州市产品质量监督检验所</t>
  </si>
  <si>
    <t>SC20370000411031299</t>
  </si>
  <si>
    <t>黄豆芽</t>
  </si>
  <si>
    <t>枣庄市中区来尚多购物超市</t>
  </si>
  <si>
    <t>山东省枣庄市市中区文化路街道少年街11号财富大厦一层</t>
  </si>
  <si>
    <t>4-氯苯氧乙酸钠(以4-氯苯氧乙酸计)</t>
  </si>
  <si>
    <t>1.27×10³μg/kg</t>
  </si>
  <si>
    <t>不得检出</t>
  </si>
  <si>
    <t>食用农产品</t>
  </si>
  <si>
    <t>豆芽</t>
  </si>
  <si>
    <t>SC20370000411031298</t>
  </si>
  <si>
    <t>绿豆芽</t>
  </si>
  <si>
    <t>291μg/kg</t>
  </si>
  <si>
    <t>SC20370000411031303</t>
  </si>
  <si>
    <t>台儿庄区文化路万家福超市</t>
  </si>
  <si>
    <t>山东省枣庄市台儿庄区马兰屯镇文化路西首</t>
  </si>
  <si>
    <t>32.4μg/kg</t>
  </si>
  <si>
    <t>SC20370000411031339</t>
  </si>
  <si>
    <t>市中区津客隆百货超市</t>
  </si>
  <si>
    <t>山东省枣庄市市中区中心街街道解放北路126号中央广场负1层001号</t>
  </si>
  <si>
    <t>37.4μg/kg</t>
  </si>
  <si>
    <t>SC20370000435630777</t>
  </si>
  <si>
    <t>李运昌</t>
  </si>
  <si>
    <t>蓬莱市北市场</t>
  </si>
  <si>
    <t>长岛冯记豆芽摊</t>
  </si>
  <si>
    <t>长岛县金鼎商贸城</t>
  </si>
  <si>
    <t>计量称重</t>
  </si>
  <si>
    <t>880μg/kg</t>
  </si>
  <si>
    <t>烟台市产品质量监督检验所</t>
  </si>
  <si>
    <t>SC20370000435630779</t>
  </si>
  <si>
    <t>刘金锋</t>
  </si>
  <si>
    <t>利群集团蓬莱购物广场有限公司</t>
  </si>
  <si>
    <t>山东省烟台市蓬莱市紫荆山街道北关路686号</t>
  </si>
  <si>
    <t>245μg/kg</t>
  </si>
  <si>
    <t>SC20370000435430298</t>
  </si>
  <si>
    <t>东营区万红蔬菜店</t>
  </si>
  <si>
    <t>山东省东营市东营区天目山路1008-36号</t>
  </si>
  <si>
    <t>0.09mg/kg</t>
  </si>
  <si>
    <t>SC20370000411930485</t>
  </si>
  <si>
    <t>板栗味糕</t>
  </si>
  <si>
    <t>济南大润和食品有限公司</t>
  </si>
  <si>
    <r>
      <rPr>
        <sz val="10"/>
        <color theme="1"/>
        <rFont val="宋体"/>
        <charset val="134"/>
      </rPr>
      <t>济南市槐荫区美里湖粟山路三街</t>
    </r>
    <r>
      <rPr>
        <sz val="10"/>
        <color theme="1"/>
        <rFont val="Times New Roman"/>
        <family val="1"/>
      </rPr>
      <t>18</t>
    </r>
    <r>
      <rPr>
        <sz val="10"/>
        <color theme="1"/>
        <rFont val="宋体"/>
        <charset val="134"/>
      </rPr>
      <t>号</t>
    </r>
  </si>
  <si>
    <t>平阴县于化梅食品店</t>
  </si>
  <si>
    <r>
      <rPr>
        <sz val="10"/>
        <color theme="1"/>
        <rFont val="宋体"/>
        <charset val="134"/>
      </rPr>
      <t>榆山路</t>
    </r>
    <r>
      <rPr>
        <sz val="10"/>
        <color theme="1"/>
        <rFont val="Times New Roman"/>
        <family val="1"/>
      </rPr>
      <t>35</t>
    </r>
    <r>
      <rPr>
        <sz val="10"/>
        <color theme="1"/>
        <rFont val="宋体"/>
        <charset val="134"/>
      </rPr>
      <t>号（百龙超市二楼）</t>
    </r>
  </si>
  <si>
    <t>防腐剂混合使用时各自用量占其最大使用量的比例之和</t>
  </si>
  <si>
    <t>1.5</t>
  </si>
  <si>
    <t>≤1</t>
  </si>
  <si>
    <r>
      <rPr>
        <sz val="10"/>
        <color theme="1"/>
        <rFont val="宋体"/>
        <charset val="134"/>
      </rPr>
      <t>糕点</t>
    </r>
  </si>
  <si>
    <t>济南市食品药品检验检测中心食品检验所</t>
  </si>
  <si>
    <t>SC20370000411030996</t>
  </si>
  <si>
    <t>优氧多（原味蛋糕）</t>
  </si>
  <si>
    <t>山东圣地甘薯产业股份有限公司</t>
  </si>
  <si>
    <r>
      <rPr>
        <sz val="10"/>
        <color theme="1"/>
        <rFont val="宋体"/>
        <charset val="134"/>
      </rPr>
      <t>山东省济宁市泗水县经济开发区圣昭路南首</t>
    </r>
  </si>
  <si>
    <t>泗水县星村镇联鑫超市</t>
  </si>
  <si>
    <r>
      <rPr>
        <sz val="10"/>
        <color theme="1"/>
        <rFont val="宋体"/>
        <charset val="134"/>
      </rPr>
      <t>山东省济宁市泗水县星村镇二村</t>
    </r>
  </si>
  <si>
    <r>
      <rPr>
        <sz val="10"/>
        <color theme="1"/>
        <rFont val="宋体"/>
        <charset val="134"/>
      </rPr>
      <t>散装称重</t>
    </r>
  </si>
  <si>
    <r>
      <rPr>
        <sz val="10"/>
        <color theme="1"/>
        <rFont val="宋体"/>
        <charset val="134"/>
      </rPr>
      <t>优氧多</t>
    </r>
    <r>
      <rPr>
        <sz val="10"/>
        <color theme="1"/>
        <rFont val="Times New Roman"/>
        <family val="1"/>
      </rPr>
      <t>+</t>
    </r>
    <r>
      <rPr>
        <sz val="10"/>
        <color theme="1"/>
        <rFont val="宋体"/>
        <charset val="134"/>
      </rPr>
      <t>图案</t>
    </r>
  </si>
  <si>
    <t>丙二醇</t>
  </si>
  <si>
    <t>5.17g/kg</t>
  </si>
  <si>
    <t>SC20370000411031122</t>
  </si>
  <si>
    <t>杜森林酥饼</t>
  </si>
  <si>
    <t>邹城市杜森林食品有限公司</t>
  </si>
  <si>
    <r>
      <rPr>
        <sz val="10"/>
        <color theme="1"/>
        <rFont val="宋体"/>
        <charset val="134"/>
      </rPr>
      <t>邹城市北宿镇工业园</t>
    </r>
  </si>
  <si>
    <t>济宁北湖省级旅游度假区恒昌百货超市</t>
  </si>
  <si>
    <r>
      <rPr>
        <sz val="10"/>
        <color theme="1"/>
        <rFont val="宋体"/>
        <charset val="134"/>
      </rPr>
      <t>山东省济宁市北湖省级旅游度假区石桥镇济东新村南区食堂北</t>
    </r>
  </si>
  <si>
    <r>
      <rPr>
        <sz val="10"/>
        <color theme="1"/>
        <rFont val="Times New Roman"/>
        <family val="1"/>
      </rPr>
      <t>325g/</t>
    </r>
    <r>
      <rPr>
        <sz val="10"/>
        <color theme="1"/>
        <rFont val="宋体"/>
        <charset val="134"/>
      </rPr>
      <t>袋</t>
    </r>
  </si>
  <si>
    <r>
      <rPr>
        <sz val="10"/>
        <color theme="1"/>
        <rFont val="宋体"/>
        <charset val="134"/>
      </rPr>
      <t>铝的残留量</t>
    </r>
    <r>
      <rPr>
        <sz val="10"/>
        <color theme="1"/>
        <rFont val="Times New Roman"/>
        <family val="1"/>
      </rPr>
      <t>(</t>
    </r>
    <r>
      <rPr>
        <sz val="10"/>
        <color theme="1"/>
        <rFont val="宋体"/>
        <charset val="134"/>
      </rPr>
      <t>干样品，以</t>
    </r>
    <r>
      <rPr>
        <sz val="10"/>
        <color theme="1"/>
        <rFont val="Times New Roman"/>
        <family val="1"/>
      </rPr>
      <t>Al</t>
    </r>
    <r>
      <rPr>
        <sz val="10"/>
        <color theme="1"/>
        <rFont val="宋体"/>
        <charset val="134"/>
      </rPr>
      <t>计</t>
    </r>
    <r>
      <rPr>
        <sz val="10"/>
        <color theme="1"/>
        <rFont val="Times New Roman"/>
        <family val="1"/>
      </rPr>
      <t>)</t>
    </r>
  </si>
  <si>
    <t>293mg/kg</t>
  </si>
  <si>
    <t>≤100mg/kg</t>
  </si>
  <si>
    <t>糕点</t>
  </si>
  <si>
    <t>SC20370000435730532</t>
  </si>
  <si>
    <t>韭菜</t>
  </si>
  <si>
    <t>宁阳儒商新时代商贸有限公司</t>
  </si>
  <si>
    <t>山东省泰安市宁阳县文庙街道办事处东关社区欣街与杏岗路交汇处北行20米路西</t>
  </si>
  <si>
    <t>散装</t>
  </si>
  <si>
    <t>氯氟氰菊酯和高效氯氟氰菊酯</t>
  </si>
  <si>
    <t>0.79mg/kg</t>
  </si>
  <si>
    <t>≤0.5mg/kg</t>
  </si>
  <si>
    <t>SC20370000435730943</t>
  </si>
  <si>
    <t>东平百货大楼有限公司</t>
  </si>
  <si>
    <t>山东省泰安市东平县城西山路47号</t>
  </si>
  <si>
    <t>腐霉利</t>
  </si>
  <si>
    <t>0.37mg/kg</t>
  </si>
  <si>
    <t>≤0.2mg/kg</t>
  </si>
  <si>
    <t>SC20370000435430297</t>
  </si>
  <si>
    <t>胜利油田金岛实业有限责任公司金岛中心超市</t>
  </si>
  <si>
    <t>永安路5号 经营场所：山东省东营市河口区孤岛镇永安路5号</t>
  </si>
  <si>
    <t>毒死蜱</t>
  </si>
  <si>
    <t>0.72mg/kg</t>
  </si>
  <si>
    <t>≤0.1mg/kg</t>
  </si>
  <si>
    <t>SC20370000411633073</t>
  </si>
  <si>
    <t>公社山楂干</t>
  </si>
  <si>
    <t>山东公社联盟电子商务有限公司</t>
  </si>
  <si>
    <r>
      <rPr>
        <sz val="10"/>
        <color theme="1"/>
        <rFont val="宋体"/>
        <charset val="134"/>
      </rPr>
      <t>山东省临沂市经济技术开发区沃尔沃路与合肥路交汇东</t>
    </r>
    <r>
      <rPr>
        <sz val="10"/>
        <color theme="1"/>
        <rFont val="Times New Roman"/>
        <family val="1"/>
      </rPr>
      <t>200</t>
    </r>
    <r>
      <rPr>
        <sz val="10"/>
        <color theme="1"/>
        <rFont val="宋体"/>
        <charset val="134"/>
      </rPr>
      <t>米</t>
    </r>
  </si>
  <si>
    <t>山东公社联盟食品有限公司</t>
  </si>
  <si>
    <r>
      <rPr>
        <sz val="10"/>
        <color theme="1"/>
        <rFont val="Times New Roman"/>
        <family val="1"/>
      </rPr>
      <t>130</t>
    </r>
    <r>
      <rPr>
        <sz val="10"/>
        <color theme="1"/>
        <rFont val="宋体"/>
        <charset val="134"/>
      </rPr>
      <t>克</t>
    </r>
    <r>
      <rPr>
        <sz val="10"/>
        <color theme="1"/>
        <rFont val="Times New Roman"/>
        <family val="1"/>
      </rPr>
      <t>/</t>
    </r>
    <r>
      <rPr>
        <sz val="10"/>
        <color theme="1"/>
        <rFont val="宋体"/>
        <charset val="134"/>
      </rPr>
      <t>罐</t>
    </r>
  </si>
  <si>
    <t>霉菌</t>
  </si>
  <si>
    <t>290CFU/g</t>
  </si>
  <si>
    <t>≤50CFU/g</t>
  </si>
  <si>
    <r>
      <rPr>
        <sz val="10"/>
        <color theme="1"/>
        <rFont val="宋体"/>
        <charset val="134"/>
      </rPr>
      <t>水果制品</t>
    </r>
  </si>
  <si>
    <r>
      <rPr>
        <sz val="10"/>
        <color theme="1"/>
        <rFont val="宋体"/>
        <charset val="134"/>
      </rPr>
      <t>水果干制品</t>
    </r>
    <r>
      <rPr>
        <sz val="10"/>
        <color theme="1"/>
        <rFont val="Times New Roman"/>
        <family val="1"/>
      </rPr>
      <t>(</t>
    </r>
    <r>
      <rPr>
        <sz val="10"/>
        <color theme="1"/>
        <rFont val="宋体"/>
        <charset val="134"/>
      </rPr>
      <t>含干枸杞</t>
    </r>
    <r>
      <rPr>
        <sz val="10"/>
        <color theme="1"/>
        <rFont val="Times New Roman"/>
        <family val="1"/>
      </rPr>
      <t>)</t>
    </r>
  </si>
  <si>
    <t>临沂市食品药品检验检测中心</t>
  </si>
  <si>
    <t>GC20370000412830222</t>
  </si>
  <si>
    <t>原味山楂片</t>
  </si>
  <si>
    <t>青州市利尔康食品有限公司</t>
  </si>
  <si>
    <t>青州市五孙路3000号</t>
  </si>
  <si>
    <t>昌邑市夏店社区佳美超市</t>
  </si>
  <si>
    <t>山东省潍坊市昌邑市卜庄镇夏店社区农村信用社对面</t>
  </si>
  <si>
    <t>同光</t>
  </si>
  <si>
    <t>菌落总数</t>
  </si>
  <si>
    <t>1500；1700；1300；1300；1300	CFU/g</t>
  </si>
  <si>
    <t>n=5,c=2,m=1000,M=10000	CFU/g</t>
  </si>
  <si>
    <t>水果制品</t>
  </si>
  <si>
    <t>蜜饯类、凉果类、果脯类、话化类、果糕类</t>
  </si>
  <si>
    <t>潍坊市食品药品检验检测中心</t>
  </si>
  <si>
    <t>公告号</t>
    <phoneticPr fontId="17" type="noConversion"/>
  </si>
  <si>
    <t>公告日期</t>
    <phoneticPr fontId="17" type="noConversion"/>
  </si>
  <si>
    <r>
      <t>2</t>
    </r>
    <r>
      <rPr>
        <sz val="10"/>
        <color theme="1"/>
        <rFont val="宋体"/>
        <family val="3"/>
        <charset val="134"/>
        <scheme val="minor"/>
      </rPr>
      <t>020年第27期</t>
    </r>
    <phoneticPr fontId="17" type="noConversion"/>
  </si>
  <si>
    <t>2020年第27期</t>
  </si>
  <si>
    <r>
      <t>2</t>
    </r>
    <r>
      <rPr>
        <sz val="10"/>
        <color theme="1"/>
        <rFont val="宋体"/>
        <family val="3"/>
        <charset val="134"/>
        <scheme val="minor"/>
      </rPr>
      <t>020年第27期</t>
    </r>
    <r>
      <rPr>
        <sz val="11"/>
        <color theme="1"/>
        <rFont val="宋体"/>
        <family val="2"/>
        <charset val="134"/>
        <scheme val="minor"/>
      </rPr>
      <t/>
    </r>
  </si>
  <si>
    <r>
      <t>2</t>
    </r>
    <r>
      <rPr>
        <sz val="10"/>
        <color theme="1"/>
        <rFont val="宋体"/>
        <family val="3"/>
        <charset val="134"/>
        <scheme val="minor"/>
      </rPr>
      <t>020.09.21</t>
    </r>
    <phoneticPr fontId="17" type="noConversion"/>
  </si>
  <si>
    <t>2020.09.21</t>
  </si>
  <si>
    <r>
      <t>2</t>
    </r>
    <r>
      <rPr>
        <sz val="10"/>
        <color theme="1"/>
        <rFont val="宋体"/>
        <family val="3"/>
        <charset val="134"/>
        <scheme val="minor"/>
      </rPr>
      <t>020.09.21</t>
    </r>
    <r>
      <rPr>
        <sz val="11"/>
        <color theme="1"/>
        <rFont val="宋体"/>
        <family val="2"/>
        <charset val="134"/>
        <scheme val="minor"/>
      </rPr>
      <t/>
    </r>
  </si>
  <si>
    <r>
      <rPr>
        <sz val="14"/>
        <color theme="1"/>
        <rFont val="宋体"/>
        <family val="3"/>
        <charset val="134"/>
      </rPr>
      <t>附件</t>
    </r>
    <r>
      <rPr>
        <sz val="14"/>
        <color theme="1"/>
        <rFont val="Times New Roman"/>
        <family val="1"/>
      </rPr>
      <t>3</t>
    </r>
    <phoneticPr fontId="17" type="noConversion"/>
  </si>
  <si>
    <r>
      <rPr>
        <sz val="10"/>
        <color theme="1"/>
        <rFont val="宋体"/>
        <family val="3"/>
        <charset val="134"/>
      </rPr>
      <t>≤</t>
    </r>
    <r>
      <rPr>
        <sz val="10"/>
        <color theme="1"/>
        <rFont val="Times New Roman"/>
        <family val="1"/>
      </rPr>
      <t>3.0g/kg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</si>
</sst>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yyyy/m/d;@"/>
  </numFmts>
  <fonts count="22" x14ac:knownFonts="1">
    <font>
      <sz val="12"/>
      <color theme="1"/>
      <name val="宋体"/>
      <charset val="134"/>
      <scheme val="minor"/>
    </font>
    <font>
      <sz val="11"/>
      <color theme="1"/>
      <name val="宋体"/>
      <family val="2"/>
      <charset val="134"/>
      <scheme val="minor"/>
    </font>
    <font>
      <sz val="11"/>
      <color theme="1"/>
      <name val="Times New Roman"/>
      <family val="1"/>
    </font>
    <font>
      <sz val="14"/>
      <color theme="1"/>
      <name val="宋体"/>
      <charset val="134"/>
      <scheme val="minor"/>
    </font>
    <font>
      <sz val="12"/>
      <color theme="1"/>
      <name val="Times New Roman"/>
      <family val="1"/>
    </font>
    <font>
      <sz val="20"/>
      <color theme="1"/>
      <name val="宋体"/>
      <charset val="134"/>
    </font>
    <font>
      <sz val="20"/>
      <color theme="1"/>
      <name val="Times New Roman"/>
      <family val="1"/>
    </font>
    <font>
      <sz val="14"/>
      <color theme="1"/>
      <name val="Times New Roman"/>
      <family val="1"/>
    </font>
    <font>
      <sz val="10"/>
      <name val="Times New Roman"/>
      <family val="1"/>
    </font>
    <font>
      <sz val="10"/>
      <color theme="1"/>
      <name val="宋体"/>
      <charset val="134"/>
      <scheme val="minor"/>
    </font>
    <font>
      <sz val="9"/>
      <name val="Times New Roman"/>
      <family val="1"/>
    </font>
    <font>
      <sz val="9"/>
      <name val="宋体"/>
      <charset val="134"/>
    </font>
    <font>
      <sz val="10"/>
      <color theme="1"/>
      <name val="Times New Roman"/>
      <family val="1"/>
    </font>
    <font>
      <sz val="10"/>
      <color theme="1"/>
      <name val="宋体"/>
      <charset val="134"/>
    </font>
    <font>
      <sz val="10"/>
      <color theme="1"/>
      <name val="宋体"/>
      <charset val="134"/>
    </font>
    <font>
      <sz val="10"/>
      <name val="宋体"/>
      <charset val="134"/>
    </font>
    <font>
      <vertAlign val="superscript"/>
      <sz val="10"/>
      <color theme="1"/>
      <name val="Times New Roman"/>
      <family val="1"/>
    </font>
    <font>
      <sz val="9"/>
      <name val="宋体"/>
      <charset val="134"/>
      <scheme val="minor"/>
    </font>
    <font>
      <sz val="10"/>
      <name val="宋体"/>
      <family val="3"/>
      <charset val="134"/>
    </font>
    <font>
      <sz val="10"/>
      <color theme="1"/>
      <name val="宋体"/>
      <family val="3"/>
      <charset val="134"/>
      <scheme val="minor"/>
    </font>
    <font>
      <sz val="14"/>
      <color theme="1"/>
      <name val="宋体"/>
      <family val="3"/>
      <charset val="134"/>
    </font>
    <font>
      <sz val="10"/>
      <color theme="1"/>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5">
    <xf numFmtId="0" fontId="0" fillId="0" borderId="0" xfId="0">
      <alignment vertical="center"/>
    </xf>
    <xf numFmtId="0" fontId="2" fillId="0" borderId="0" xfId="0" applyFont="1" applyFill="1" applyAlignment="1"/>
    <xf numFmtId="0" fontId="0" fillId="2" borderId="0" xfId="0" applyFill="1">
      <alignment vertical="center"/>
    </xf>
    <xf numFmtId="0" fontId="0" fillId="0" borderId="0" xfId="0" applyFill="1">
      <alignment vertical="center"/>
    </xf>
    <xf numFmtId="0" fontId="3" fillId="0" borderId="0" xfId="0" applyFont="1" applyFill="1" applyBorder="1" applyAlignment="1">
      <alignment horizontal="justify" vertical="center"/>
    </xf>
    <xf numFmtId="0" fontId="4" fillId="0" borderId="0" xfId="0" applyFont="1" applyFill="1" applyBorder="1" applyAlignment="1">
      <alignment vertical="center"/>
    </xf>
    <xf numFmtId="49" fontId="8" fillId="2"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4" fillId="0" borderId="0" xfId="0" applyFont="1" applyFill="1" applyAlignment="1">
      <alignment vertical="center"/>
    </xf>
    <xf numFmtId="0" fontId="12" fillId="0" borderId="0" xfId="0" applyFont="1" applyFill="1" applyAlignment="1">
      <alignment vertical="center"/>
    </xf>
    <xf numFmtId="0" fontId="8" fillId="0" borderId="0" xfId="0" applyFont="1" applyFill="1" applyAlignment="1">
      <alignment vertical="center"/>
    </xf>
    <xf numFmtId="176" fontId="8"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3" fillId="0" borderId="1" xfId="0" applyFont="1" applyBorder="1" applyAlignment="1">
      <alignment horizontal="center" vertical="center" wrapText="1"/>
    </xf>
    <xf numFmtId="0" fontId="12" fillId="0" borderId="0"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7" fillId="0" borderId="0" xfId="0" applyFont="1" applyFill="1" applyBorder="1" applyAlignment="1">
      <alignment horizontal="justify"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cellXfs>
  <cellStyles count="1">
    <cellStyle name="常规" xfId="0" builtinId="0"/>
  </cellStyles>
  <dxfs count="8">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B16" workbookViewId="0">
      <selection activeCell="M23" sqref="M23"/>
    </sheetView>
  </sheetViews>
  <sheetFormatPr defaultColWidth="9" defaultRowHeight="14.25" x14ac:dyDescent="0.15"/>
  <cols>
    <col min="1" max="1" width="11.875" style="2" hidden="1" customWidth="1"/>
    <col min="2" max="2" width="9" style="2"/>
    <col min="7" max="7" width="14.375" customWidth="1"/>
    <col min="8" max="10" width="9" customWidth="1"/>
    <col min="12" max="12" width="15.375" style="3" customWidth="1"/>
    <col min="13" max="13" width="9" style="3" customWidth="1"/>
    <col min="14" max="15" width="9" customWidth="1"/>
    <col min="16" max="17" width="9" hidden="1" customWidth="1"/>
  </cols>
  <sheetData>
    <row r="1" spans="1:19" s="1" customFormat="1" ht="19.5" x14ac:dyDescent="0.25">
      <c r="A1" s="4" t="s">
        <v>0</v>
      </c>
      <c r="B1" s="31" t="s">
        <v>218</v>
      </c>
      <c r="C1" s="5"/>
      <c r="D1" s="5"/>
      <c r="E1" s="5"/>
      <c r="F1" s="5"/>
      <c r="G1" s="5"/>
      <c r="H1" s="5"/>
      <c r="I1" s="5"/>
      <c r="J1" s="5"/>
      <c r="K1" s="5"/>
      <c r="L1" s="5"/>
      <c r="M1" s="5"/>
      <c r="N1" s="17"/>
      <c r="O1" s="18"/>
      <c r="P1" s="18"/>
      <c r="Q1" s="18"/>
      <c r="R1" s="19"/>
    </row>
    <row r="2" spans="1:19" s="1" customFormat="1" ht="26.25" x14ac:dyDescent="0.25">
      <c r="A2" s="32" t="s">
        <v>1</v>
      </c>
      <c r="B2" s="33"/>
      <c r="C2" s="33"/>
      <c r="D2" s="33"/>
      <c r="E2" s="33"/>
      <c r="F2" s="33"/>
      <c r="G2" s="33"/>
      <c r="H2" s="33"/>
      <c r="I2" s="33"/>
      <c r="J2" s="33"/>
      <c r="K2" s="33"/>
      <c r="L2" s="33"/>
      <c r="M2" s="33"/>
      <c r="N2" s="33"/>
      <c r="O2" s="33"/>
      <c r="P2" s="33"/>
      <c r="Q2" s="33"/>
      <c r="R2" s="33"/>
      <c r="S2" s="33"/>
    </row>
    <row r="3" spans="1:19" s="1" customFormat="1" ht="18.75" x14ac:dyDescent="0.25">
      <c r="A3" s="34" t="s">
        <v>2</v>
      </c>
      <c r="B3" s="34"/>
      <c r="C3" s="34"/>
      <c r="D3" s="34"/>
      <c r="E3" s="34"/>
      <c r="F3" s="34"/>
      <c r="G3" s="34"/>
      <c r="H3" s="34"/>
      <c r="I3" s="34"/>
      <c r="J3" s="34"/>
      <c r="K3" s="34"/>
      <c r="L3" s="34"/>
      <c r="M3" s="34"/>
      <c r="N3" s="34"/>
      <c r="O3" s="34"/>
      <c r="P3" s="34"/>
      <c r="Q3" s="34"/>
      <c r="R3" s="34"/>
      <c r="S3" s="34"/>
    </row>
    <row r="4" spans="1:19" ht="37.5" x14ac:dyDescent="0.15">
      <c r="A4" s="6" t="s">
        <v>3</v>
      </c>
      <c r="B4" s="6" t="s">
        <v>4</v>
      </c>
      <c r="C4" s="7" t="s">
        <v>5</v>
      </c>
      <c r="D4" s="6" t="s">
        <v>6</v>
      </c>
      <c r="E4" s="7" t="s">
        <v>7</v>
      </c>
      <c r="F4" s="6" t="s">
        <v>8</v>
      </c>
      <c r="G4" s="7" t="s">
        <v>9</v>
      </c>
      <c r="H4" s="7" t="s">
        <v>10</v>
      </c>
      <c r="I4" s="7" t="s">
        <v>11</v>
      </c>
      <c r="J4" s="20" t="s">
        <v>12</v>
      </c>
      <c r="K4" s="7" t="s">
        <v>13</v>
      </c>
      <c r="L4" s="21" t="s">
        <v>14</v>
      </c>
      <c r="M4" s="7" t="s">
        <v>15</v>
      </c>
      <c r="N4" s="7" t="s">
        <v>16</v>
      </c>
      <c r="O4" s="7" t="s">
        <v>17</v>
      </c>
      <c r="P4" s="29" t="s">
        <v>210</v>
      </c>
      <c r="Q4" s="29" t="s">
        <v>211</v>
      </c>
      <c r="R4" s="15" t="s">
        <v>18</v>
      </c>
      <c r="S4" s="14" t="s">
        <v>19</v>
      </c>
    </row>
    <row r="5" spans="1:19" ht="60" x14ac:dyDescent="0.15">
      <c r="A5" s="8" t="s">
        <v>20</v>
      </c>
      <c r="B5" s="8">
        <f>MAX(A$4:B4)+1</f>
        <v>1</v>
      </c>
      <c r="C5" s="9" t="s">
        <v>21</v>
      </c>
      <c r="D5" s="9" t="s">
        <v>22</v>
      </c>
      <c r="E5" s="9" t="s">
        <v>23</v>
      </c>
      <c r="F5" s="9" t="s">
        <v>22</v>
      </c>
      <c r="G5" s="9" t="s">
        <v>24</v>
      </c>
      <c r="H5" s="9" t="s">
        <v>25</v>
      </c>
      <c r="I5" s="9" t="s">
        <v>26</v>
      </c>
      <c r="J5" s="22">
        <v>43980</v>
      </c>
      <c r="K5" s="8" t="s">
        <v>27</v>
      </c>
      <c r="L5" s="9" t="s">
        <v>28</v>
      </c>
      <c r="M5" s="9" t="s">
        <v>29</v>
      </c>
      <c r="N5" s="9" t="s">
        <v>30</v>
      </c>
      <c r="O5" s="9" t="s">
        <v>31</v>
      </c>
      <c r="P5" s="30" t="s">
        <v>212</v>
      </c>
      <c r="Q5" s="30" t="s">
        <v>215</v>
      </c>
      <c r="R5" s="9" t="s">
        <v>32</v>
      </c>
      <c r="S5" s="9"/>
    </row>
    <row r="6" spans="1:19" ht="60" x14ac:dyDescent="0.15">
      <c r="A6" s="8" t="s">
        <v>33</v>
      </c>
      <c r="B6" s="8">
        <f>MAX(A$4:B5)+1</f>
        <v>2</v>
      </c>
      <c r="C6" s="9" t="s">
        <v>34</v>
      </c>
      <c r="D6" s="9" t="s">
        <v>22</v>
      </c>
      <c r="E6" s="9" t="s">
        <v>23</v>
      </c>
      <c r="F6" s="9" t="s">
        <v>22</v>
      </c>
      <c r="G6" s="9" t="s">
        <v>24</v>
      </c>
      <c r="H6" s="9" t="s">
        <v>25</v>
      </c>
      <c r="I6" s="9" t="s">
        <v>26</v>
      </c>
      <c r="J6" s="22">
        <v>43980</v>
      </c>
      <c r="K6" s="8" t="s">
        <v>27</v>
      </c>
      <c r="L6" s="9" t="s">
        <v>35</v>
      </c>
      <c r="M6" s="9" t="s">
        <v>29</v>
      </c>
      <c r="N6" s="9" t="s">
        <v>30</v>
      </c>
      <c r="O6" s="9" t="s">
        <v>31</v>
      </c>
      <c r="P6" s="9" t="s">
        <v>213</v>
      </c>
      <c r="Q6" s="9" t="s">
        <v>216</v>
      </c>
      <c r="R6" s="9" t="s">
        <v>32</v>
      </c>
      <c r="S6" s="9"/>
    </row>
    <row r="7" spans="1:19" ht="34.5" x14ac:dyDescent="0.15">
      <c r="A7" s="10" t="s">
        <v>36</v>
      </c>
      <c r="B7" s="8">
        <f>MAX(A$4:B6)+1</f>
        <v>3</v>
      </c>
      <c r="C7" s="11" t="s">
        <v>37</v>
      </c>
      <c r="D7" s="12" t="s">
        <v>26</v>
      </c>
      <c r="E7" s="12" t="s">
        <v>26</v>
      </c>
      <c r="F7" s="11" t="s">
        <v>38</v>
      </c>
      <c r="G7" s="12" t="s">
        <v>39</v>
      </c>
      <c r="H7" s="12" t="s">
        <v>26</v>
      </c>
      <c r="I7" s="12" t="s">
        <v>26</v>
      </c>
      <c r="J7" s="12" t="s">
        <v>40</v>
      </c>
      <c r="K7" s="23" t="s">
        <v>41</v>
      </c>
      <c r="L7" s="12" t="s">
        <v>42</v>
      </c>
      <c r="M7" s="12" t="s">
        <v>43</v>
      </c>
      <c r="N7" s="12" t="s">
        <v>44</v>
      </c>
      <c r="O7" s="12" t="s">
        <v>45</v>
      </c>
      <c r="P7" s="30" t="s">
        <v>214</v>
      </c>
      <c r="Q7" s="30" t="s">
        <v>217</v>
      </c>
      <c r="R7" s="11" t="s">
        <v>46</v>
      </c>
      <c r="S7" s="12"/>
    </row>
    <row r="8" spans="1:19" ht="34.5" x14ac:dyDescent="0.15">
      <c r="A8" s="10" t="s">
        <v>47</v>
      </c>
      <c r="B8" s="8">
        <f>MAX(A$4:B7)+1</f>
        <v>4</v>
      </c>
      <c r="C8" s="11" t="s">
        <v>48</v>
      </c>
      <c r="D8" s="12" t="s">
        <v>26</v>
      </c>
      <c r="E8" s="12" t="s">
        <v>26</v>
      </c>
      <c r="F8" s="12" t="s">
        <v>49</v>
      </c>
      <c r="G8" s="12" t="s">
        <v>39</v>
      </c>
      <c r="H8" s="12" t="s">
        <v>26</v>
      </c>
      <c r="I8" s="12" t="s">
        <v>26</v>
      </c>
      <c r="J8" s="12" t="s">
        <v>40</v>
      </c>
      <c r="K8" s="10" t="s">
        <v>50</v>
      </c>
      <c r="L8" s="12" t="s">
        <v>51</v>
      </c>
      <c r="M8" s="12" t="s">
        <v>43</v>
      </c>
      <c r="N8" s="12" t="s">
        <v>44</v>
      </c>
      <c r="O8" s="12" t="s">
        <v>45</v>
      </c>
      <c r="P8" s="9" t="s">
        <v>213</v>
      </c>
      <c r="Q8" s="9" t="s">
        <v>216</v>
      </c>
      <c r="R8" s="12" t="s">
        <v>52</v>
      </c>
      <c r="S8" s="12"/>
    </row>
    <row r="9" spans="1:19" ht="34.5" x14ac:dyDescent="0.15">
      <c r="A9" s="10" t="s">
        <v>53</v>
      </c>
      <c r="B9" s="8">
        <f>MAX(A$4:B8)+1</f>
        <v>5</v>
      </c>
      <c r="C9" s="11" t="s">
        <v>54</v>
      </c>
      <c r="D9" s="12" t="s">
        <v>26</v>
      </c>
      <c r="E9" s="12" t="s">
        <v>26</v>
      </c>
      <c r="F9" s="11" t="s">
        <v>55</v>
      </c>
      <c r="G9" s="12" t="s">
        <v>56</v>
      </c>
      <c r="H9" s="12" t="s">
        <v>26</v>
      </c>
      <c r="I9" s="12" t="s">
        <v>26</v>
      </c>
      <c r="J9" s="12" t="s">
        <v>57</v>
      </c>
      <c r="K9" s="23" t="s">
        <v>41</v>
      </c>
      <c r="L9" s="12" t="s">
        <v>58</v>
      </c>
      <c r="M9" s="12" t="s">
        <v>43</v>
      </c>
      <c r="N9" s="12" t="s">
        <v>44</v>
      </c>
      <c r="O9" s="12" t="s">
        <v>45</v>
      </c>
      <c r="P9" s="30" t="s">
        <v>214</v>
      </c>
      <c r="Q9" s="30" t="s">
        <v>217</v>
      </c>
      <c r="R9" s="11" t="s">
        <v>46</v>
      </c>
      <c r="S9" s="12"/>
    </row>
    <row r="10" spans="1:19" ht="36.75" x14ac:dyDescent="0.15">
      <c r="A10" s="13" t="s">
        <v>59</v>
      </c>
      <c r="B10" s="8">
        <f>MAX(A$4:B9)+1</f>
        <v>6</v>
      </c>
      <c r="C10" s="14" t="s">
        <v>60</v>
      </c>
      <c r="D10" s="15" t="s">
        <v>61</v>
      </c>
      <c r="E10" s="15" t="s">
        <v>26</v>
      </c>
      <c r="F10" s="14" t="s">
        <v>62</v>
      </c>
      <c r="G10" s="15" t="s">
        <v>63</v>
      </c>
      <c r="H10" s="15" t="s">
        <v>26</v>
      </c>
      <c r="I10" s="15" t="s">
        <v>26</v>
      </c>
      <c r="J10" s="24">
        <v>43920</v>
      </c>
      <c r="K10" s="25" t="s">
        <v>64</v>
      </c>
      <c r="L10" s="15" t="s">
        <v>65</v>
      </c>
      <c r="M10" s="14" t="s">
        <v>66</v>
      </c>
      <c r="N10" s="15" t="s">
        <v>67</v>
      </c>
      <c r="O10" s="15" t="s">
        <v>68</v>
      </c>
      <c r="P10" s="9" t="s">
        <v>213</v>
      </c>
      <c r="Q10" s="9" t="s">
        <v>216</v>
      </c>
      <c r="R10" s="14" t="s">
        <v>69</v>
      </c>
      <c r="S10" s="15"/>
    </row>
    <row r="11" spans="1:19" ht="48" x14ac:dyDescent="0.15">
      <c r="A11" s="13" t="s">
        <v>70</v>
      </c>
      <c r="B11" s="8">
        <f>MAX(A$4:B10)+1</f>
        <v>7</v>
      </c>
      <c r="C11" s="16" t="s">
        <v>71</v>
      </c>
      <c r="D11" s="15" t="s">
        <v>26</v>
      </c>
      <c r="E11" s="15" t="s">
        <v>26</v>
      </c>
      <c r="F11" s="15" t="s">
        <v>72</v>
      </c>
      <c r="G11" s="15" t="s">
        <v>73</v>
      </c>
      <c r="H11" s="15" t="s">
        <v>26</v>
      </c>
      <c r="I11" s="15" t="s">
        <v>26</v>
      </c>
      <c r="J11" s="24">
        <v>43951</v>
      </c>
      <c r="K11" s="25" t="s">
        <v>74</v>
      </c>
      <c r="L11" s="15" t="s">
        <v>75</v>
      </c>
      <c r="M11" s="15" t="s">
        <v>76</v>
      </c>
      <c r="N11" s="15" t="s">
        <v>77</v>
      </c>
      <c r="O11" s="15" t="s">
        <v>78</v>
      </c>
      <c r="P11" s="30" t="s">
        <v>214</v>
      </c>
      <c r="Q11" s="30" t="s">
        <v>217</v>
      </c>
      <c r="R11" s="15" t="s">
        <v>79</v>
      </c>
      <c r="S11" s="15"/>
    </row>
    <row r="12" spans="1:19" ht="48" x14ac:dyDescent="0.15">
      <c r="A12" s="13" t="s">
        <v>80</v>
      </c>
      <c r="B12" s="8">
        <f>MAX(A$4:B11)+1</f>
        <v>8</v>
      </c>
      <c r="C12" s="16" t="s">
        <v>81</v>
      </c>
      <c r="D12" s="15" t="s">
        <v>26</v>
      </c>
      <c r="E12" s="15" t="s">
        <v>26</v>
      </c>
      <c r="F12" s="14" t="s">
        <v>82</v>
      </c>
      <c r="G12" s="15" t="s">
        <v>73</v>
      </c>
      <c r="H12" s="15" t="s">
        <v>26</v>
      </c>
      <c r="I12" s="15" t="s">
        <v>26</v>
      </c>
      <c r="J12" s="24">
        <v>43951</v>
      </c>
      <c r="K12" s="13" t="s">
        <v>83</v>
      </c>
      <c r="L12" s="15" t="s">
        <v>84</v>
      </c>
      <c r="M12" s="15" t="s">
        <v>76</v>
      </c>
      <c r="N12" s="15" t="s">
        <v>77</v>
      </c>
      <c r="O12" s="15" t="s">
        <v>78</v>
      </c>
      <c r="P12" s="9" t="s">
        <v>213</v>
      </c>
      <c r="Q12" s="9" t="s">
        <v>216</v>
      </c>
      <c r="R12" s="14" t="s">
        <v>85</v>
      </c>
      <c r="S12" s="15"/>
    </row>
    <row r="13" spans="1:19" ht="48" x14ac:dyDescent="0.15">
      <c r="A13" s="8" t="s">
        <v>86</v>
      </c>
      <c r="B13" s="8">
        <f>MAX(A$4:B12)+1</f>
        <v>9</v>
      </c>
      <c r="C13" s="9" t="s">
        <v>87</v>
      </c>
      <c r="D13" s="9" t="s">
        <v>88</v>
      </c>
      <c r="E13" s="9" t="s">
        <v>89</v>
      </c>
      <c r="F13" s="9" t="s">
        <v>88</v>
      </c>
      <c r="G13" s="9" t="s">
        <v>89</v>
      </c>
      <c r="H13" s="9" t="s">
        <v>26</v>
      </c>
      <c r="I13" s="9" t="s">
        <v>26</v>
      </c>
      <c r="J13" s="22">
        <v>43983</v>
      </c>
      <c r="K13" s="8" t="s">
        <v>90</v>
      </c>
      <c r="L13" s="9" t="s">
        <v>91</v>
      </c>
      <c r="M13" s="9" t="s">
        <v>92</v>
      </c>
      <c r="N13" s="9" t="s">
        <v>93</v>
      </c>
      <c r="O13" s="9" t="s">
        <v>94</v>
      </c>
      <c r="P13" s="30" t="s">
        <v>214</v>
      </c>
      <c r="Q13" s="30" t="s">
        <v>217</v>
      </c>
      <c r="R13" s="9" t="s">
        <v>95</v>
      </c>
      <c r="S13" s="9"/>
    </row>
    <row r="14" spans="1:19" ht="48" x14ac:dyDescent="0.15">
      <c r="A14" s="8" t="s">
        <v>96</v>
      </c>
      <c r="B14" s="8">
        <f>MAX(A$4:B13)+1</f>
        <v>10</v>
      </c>
      <c r="C14" s="9" t="s">
        <v>97</v>
      </c>
      <c r="D14" s="9" t="s">
        <v>26</v>
      </c>
      <c r="E14" s="9" t="s">
        <v>26</v>
      </c>
      <c r="F14" s="9" t="s">
        <v>98</v>
      </c>
      <c r="G14" s="9" t="s">
        <v>99</v>
      </c>
      <c r="H14" s="9" t="s">
        <v>26</v>
      </c>
      <c r="I14" s="9" t="s">
        <v>26</v>
      </c>
      <c r="J14" s="22">
        <v>43977</v>
      </c>
      <c r="K14" s="8" t="s">
        <v>100</v>
      </c>
      <c r="L14" s="9" t="s">
        <v>101</v>
      </c>
      <c r="M14" s="26" t="s">
        <v>102</v>
      </c>
      <c r="N14" s="14" t="s">
        <v>103</v>
      </c>
      <c r="O14" s="27" t="s">
        <v>104</v>
      </c>
      <c r="P14" s="9" t="s">
        <v>213</v>
      </c>
      <c r="Q14" s="9" t="s">
        <v>216</v>
      </c>
      <c r="R14" s="9" t="s">
        <v>85</v>
      </c>
      <c r="S14" s="9"/>
    </row>
    <row r="15" spans="1:19" ht="48" x14ac:dyDescent="0.15">
      <c r="A15" s="8" t="s">
        <v>105</v>
      </c>
      <c r="B15" s="8">
        <f>MAX(A$4:B14)+1</f>
        <v>11</v>
      </c>
      <c r="C15" s="9" t="s">
        <v>106</v>
      </c>
      <c r="D15" s="9" t="s">
        <v>26</v>
      </c>
      <c r="E15" s="9" t="s">
        <v>26</v>
      </c>
      <c r="F15" s="9" t="s">
        <v>98</v>
      </c>
      <c r="G15" s="9" t="s">
        <v>99</v>
      </c>
      <c r="H15" s="9" t="s">
        <v>26</v>
      </c>
      <c r="I15" s="9" t="s">
        <v>26</v>
      </c>
      <c r="J15" s="22">
        <v>43977</v>
      </c>
      <c r="K15" s="8" t="s">
        <v>100</v>
      </c>
      <c r="L15" s="9" t="s">
        <v>107</v>
      </c>
      <c r="M15" s="26" t="s">
        <v>102</v>
      </c>
      <c r="N15" s="14" t="s">
        <v>103</v>
      </c>
      <c r="O15" s="27" t="s">
        <v>104</v>
      </c>
      <c r="P15" s="30" t="s">
        <v>214</v>
      </c>
      <c r="Q15" s="30" t="s">
        <v>217</v>
      </c>
      <c r="R15" s="9" t="s">
        <v>85</v>
      </c>
      <c r="S15" s="9"/>
    </row>
    <row r="16" spans="1:19" ht="48" x14ac:dyDescent="0.15">
      <c r="A16" s="8" t="s">
        <v>108</v>
      </c>
      <c r="B16" s="8">
        <f>MAX(A$4:B15)+1</f>
        <v>12</v>
      </c>
      <c r="C16" s="9" t="s">
        <v>97</v>
      </c>
      <c r="D16" s="9" t="s">
        <v>26</v>
      </c>
      <c r="E16" s="9" t="s">
        <v>26</v>
      </c>
      <c r="F16" s="9" t="s">
        <v>109</v>
      </c>
      <c r="G16" s="9" t="s">
        <v>110</v>
      </c>
      <c r="H16" s="9" t="s">
        <v>26</v>
      </c>
      <c r="I16" s="9" t="s">
        <v>26</v>
      </c>
      <c r="J16" s="22">
        <v>43977</v>
      </c>
      <c r="K16" s="8" t="s">
        <v>100</v>
      </c>
      <c r="L16" s="9" t="s">
        <v>111</v>
      </c>
      <c r="M16" s="26" t="s">
        <v>102</v>
      </c>
      <c r="N16" s="14" t="s">
        <v>103</v>
      </c>
      <c r="O16" s="27" t="s">
        <v>104</v>
      </c>
      <c r="P16" s="9" t="s">
        <v>213</v>
      </c>
      <c r="Q16" s="9" t="s">
        <v>216</v>
      </c>
      <c r="R16" s="9" t="s">
        <v>85</v>
      </c>
      <c r="S16" s="9"/>
    </row>
    <row r="17" spans="1:20" ht="48" x14ac:dyDescent="0.15">
      <c r="A17" s="8" t="s">
        <v>112</v>
      </c>
      <c r="B17" s="8">
        <f>MAX(A$4:B16)+1</f>
        <v>13</v>
      </c>
      <c r="C17" s="9" t="s">
        <v>97</v>
      </c>
      <c r="D17" s="9" t="s">
        <v>26</v>
      </c>
      <c r="E17" s="9" t="s">
        <v>26</v>
      </c>
      <c r="F17" s="9" t="s">
        <v>113</v>
      </c>
      <c r="G17" s="9" t="s">
        <v>114</v>
      </c>
      <c r="H17" s="9" t="s">
        <v>26</v>
      </c>
      <c r="I17" s="9" t="s">
        <v>26</v>
      </c>
      <c r="J17" s="22">
        <v>43977</v>
      </c>
      <c r="K17" s="8" t="s">
        <v>100</v>
      </c>
      <c r="L17" s="9" t="s">
        <v>115</v>
      </c>
      <c r="M17" s="26" t="s">
        <v>102</v>
      </c>
      <c r="N17" s="14" t="s">
        <v>103</v>
      </c>
      <c r="O17" s="27" t="s">
        <v>104</v>
      </c>
      <c r="P17" s="30" t="s">
        <v>214</v>
      </c>
      <c r="Q17" s="30" t="s">
        <v>217</v>
      </c>
      <c r="R17" s="9" t="s">
        <v>85</v>
      </c>
      <c r="S17" s="9"/>
    </row>
    <row r="18" spans="1:20" ht="48" x14ac:dyDescent="0.15">
      <c r="A18" s="8" t="s">
        <v>116</v>
      </c>
      <c r="B18" s="8">
        <f>MAX(A$4:B17)+1</f>
        <v>14</v>
      </c>
      <c r="C18" s="9" t="s">
        <v>97</v>
      </c>
      <c r="D18" s="9" t="s">
        <v>117</v>
      </c>
      <c r="E18" s="9" t="s">
        <v>118</v>
      </c>
      <c r="F18" s="9" t="s">
        <v>119</v>
      </c>
      <c r="G18" s="9" t="s">
        <v>120</v>
      </c>
      <c r="H18" s="9" t="s">
        <v>121</v>
      </c>
      <c r="I18" s="9" t="s">
        <v>26</v>
      </c>
      <c r="J18" s="22">
        <v>43977</v>
      </c>
      <c r="K18" s="8" t="s">
        <v>100</v>
      </c>
      <c r="L18" s="9" t="s">
        <v>122</v>
      </c>
      <c r="M18" s="26" t="s">
        <v>102</v>
      </c>
      <c r="N18" s="14" t="s">
        <v>103</v>
      </c>
      <c r="O18" s="27" t="s">
        <v>104</v>
      </c>
      <c r="P18" s="9" t="s">
        <v>213</v>
      </c>
      <c r="Q18" s="9" t="s">
        <v>216</v>
      </c>
      <c r="R18" s="9" t="s">
        <v>123</v>
      </c>
      <c r="S18" s="9"/>
    </row>
    <row r="19" spans="1:20" ht="48" x14ac:dyDescent="0.15">
      <c r="A19" s="8" t="s">
        <v>124</v>
      </c>
      <c r="B19" s="8">
        <f>MAX(A$4:B18)+1</f>
        <v>15</v>
      </c>
      <c r="C19" s="9" t="s">
        <v>97</v>
      </c>
      <c r="D19" s="9" t="s">
        <v>125</v>
      </c>
      <c r="E19" s="9" t="s">
        <v>26</v>
      </c>
      <c r="F19" s="9" t="s">
        <v>126</v>
      </c>
      <c r="G19" s="9" t="s">
        <v>127</v>
      </c>
      <c r="H19" s="9" t="s">
        <v>121</v>
      </c>
      <c r="I19" s="9" t="s">
        <v>26</v>
      </c>
      <c r="J19" s="22">
        <v>43977</v>
      </c>
      <c r="K19" s="8" t="s">
        <v>100</v>
      </c>
      <c r="L19" s="9" t="s">
        <v>128</v>
      </c>
      <c r="M19" s="26" t="s">
        <v>102</v>
      </c>
      <c r="N19" s="14" t="s">
        <v>103</v>
      </c>
      <c r="O19" s="27" t="s">
        <v>104</v>
      </c>
      <c r="P19" s="30" t="s">
        <v>214</v>
      </c>
      <c r="Q19" s="30" t="s">
        <v>217</v>
      </c>
      <c r="R19" s="9" t="s">
        <v>123</v>
      </c>
      <c r="S19" s="9"/>
    </row>
    <row r="20" spans="1:20" ht="48" x14ac:dyDescent="0.15">
      <c r="A20" s="8" t="s">
        <v>129</v>
      </c>
      <c r="B20" s="8">
        <f>MAX(A$4:B19)+1</f>
        <v>16</v>
      </c>
      <c r="C20" s="9" t="s">
        <v>106</v>
      </c>
      <c r="D20" s="9" t="s">
        <v>26</v>
      </c>
      <c r="E20" s="9" t="s">
        <v>26</v>
      </c>
      <c r="F20" s="9" t="s">
        <v>130</v>
      </c>
      <c r="G20" s="9" t="s">
        <v>131</v>
      </c>
      <c r="H20" s="9" t="s">
        <v>26</v>
      </c>
      <c r="I20" s="9" t="s">
        <v>26</v>
      </c>
      <c r="J20" s="22">
        <v>43979</v>
      </c>
      <c r="K20" s="8" t="s">
        <v>100</v>
      </c>
      <c r="L20" s="9" t="s">
        <v>132</v>
      </c>
      <c r="M20" s="26" t="s">
        <v>102</v>
      </c>
      <c r="N20" s="14" t="s">
        <v>103</v>
      </c>
      <c r="O20" s="27" t="s">
        <v>104</v>
      </c>
      <c r="P20" s="9" t="s">
        <v>213</v>
      </c>
      <c r="Q20" s="9" t="s">
        <v>216</v>
      </c>
      <c r="R20" s="9" t="s">
        <v>95</v>
      </c>
      <c r="S20" s="9"/>
    </row>
    <row r="21" spans="1:20" ht="60" x14ac:dyDescent="0.15">
      <c r="A21" s="13" t="s">
        <v>133</v>
      </c>
      <c r="B21" s="8">
        <f>MAX(A$4:B20)+1</f>
        <v>17</v>
      </c>
      <c r="C21" s="14" t="s">
        <v>134</v>
      </c>
      <c r="D21" s="14" t="s">
        <v>135</v>
      </c>
      <c r="E21" s="15" t="s">
        <v>136</v>
      </c>
      <c r="F21" s="14" t="s">
        <v>137</v>
      </c>
      <c r="G21" s="15" t="s">
        <v>138</v>
      </c>
      <c r="H21" s="15" t="s">
        <v>26</v>
      </c>
      <c r="I21" s="15" t="s">
        <v>26</v>
      </c>
      <c r="J21" s="24">
        <v>43938</v>
      </c>
      <c r="K21" s="25" t="s">
        <v>139</v>
      </c>
      <c r="L21" s="15" t="s">
        <v>140</v>
      </c>
      <c r="M21" s="15" t="s">
        <v>141</v>
      </c>
      <c r="N21" s="15" t="s">
        <v>142</v>
      </c>
      <c r="O21" s="15" t="s">
        <v>142</v>
      </c>
      <c r="P21" s="30" t="s">
        <v>214</v>
      </c>
      <c r="Q21" s="30" t="s">
        <v>217</v>
      </c>
      <c r="R21" s="14" t="s">
        <v>143</v>
      </c>
      <c r="S21" s="15"/>
    </row>
    <row r="22" spans="1:20" ht="48" x14ac:dyDescent="0.15">
      <c r="A22" s="13" t="s">
        <v>144</v>
      </c>
      <c r="B22" s="8">
        <f>MAX(A$4:B21)+1</f>
        <v>18</v>
      </c>
      <c r="C22" s="14" t="s">
        <v>145</v>
      </c>
      <c r="D22" s="14" t="s">
        <v>146</v>
      </c>
      <c r="E22" s="15" t="s">
        <v>147</v>
      </c>
      <c r="F22" s="14" t="s">
        <v>148</v>
      </c>
      <c r="G22" s="15" t="s">
        <v>149</v>
      </c>
      <c r="H22" s="15" t="s">
        <v>150</v>
      </c>
      <c r="I22" s="15" t="s">
        <v>151</v>
      </c>
      <c r="J22" s="24">
        <v>43940</v>
      </c>
      <c r="K22" s="25" t="s">
        <v>152</v>
      </c>
      <c r="L22" s="15" t="s">
        <v>153</v>
      </c>
      <c r="M22" s="15" t="s">
        <v>219</v>
      </c>
      <c r="N22" s="15" t="s">
        <v>142</v>
      </c>
      <c r="O22" s="15" t="s">
        <v>142</v>
      </c>
      <c r="P22" s="9" t="s">
        <v>213</v>
      </c>
      <c r="Q22" s="9" t="s">
        <v>216</v>
      </c>
      <c r="R22" s="14" t="s">
        <v>85</v>
      </c>
      <c r="S22" s="15"/>
    </row>
    <row r="23" spans="1:20" ht="48" x14ac:dyDescent="0.15">
      <c r="A23" s="13" t="s">
        <v>154</v>
      </c>
      <c r="B23" s="8">
        <f>MAX(A$4:B22)+1</f>
        <v>19</v>
      </c>
      <c r="C23" s="14" t="s">
        <v>155</v>
      </c>
      <c r="D23" s="14" t="s">
        <v>156</v>
      </c>
      <c r="E23" s="15" t="s">
        <v>157</v>
      </c>
      <c r="F23" s="14" t="s">
        <v>158</v>
      </c>
      <c r="G23" s="15" t="s">
        <v>159</v>
      </c>
      <c r="H23" s="15" t="s">
        <v>160</v>
      </c>
      <c r="I23" s="15" t="s">
        <v>26</v>
      </c>
      <c r="J23" s="24">
        <v>43941</v>
      </c>
      <c r="K23" s="13" t="s">
        <v>161</v>
      </c>
      <c r="L23" s="15" t="s">
        <v>162</v>
      </c>
      <c r="M23" s="15" t="s">
        <v>163</v>
      </c>
      <c r="N23" s="15" t="s">
        <v>142</v>
      </c>
      <c r="O23" s="14" t="s">
        <v>164</v>
      </c>
      <c r="P23" s="30" t="s">
        <v>214</v>
      </c>
      <c r="Q23" s="30" t="s">
        <v>217</v>
      </c>
      <c r="R23" s="15" t="s">
        <v>79</v>
      </c>
      <c r="S23" s="15"/>
    </row>
    <row r="24" spans="1:20" ht="60" x14ac:dyDescent="0.15">
      <c r="A24" s="8" t="s">
        <v>165</v>
      </c>
      <c r="B24" s="8">
        <f>MAX(A$4:B23)+1</f>
        <v>20</v>
      </c>
      <c r="C24" s="9" t="s">
        <v>166</v>
      </c>
      <c r="D24" s="9" t="s">
        <v>26</v>
      </c>
      <c r="E24" s="9" t="s">
        <v>26</v>
      </c>
      <c r="F24" s="9" t="s">
        <v>167</v>
      </c>
      <c r="G24" s="9" t="s">
        <v>168</v>
      </c>
      <c r="H24" s="9" t="s">
        <v>169</v>
      </c>
      <c r="I24" s="9" t="s">
        <v>26</v>
      </c>
      <c r="J24" s="22">
        <v>43978</v>
      </c>
      <c r="K24" s="8" t="s">
        <v>170</v>
      </c>
      <c r="L24" s="9" t="s">
        <v>171</v>
      </c>
      <c r="M24" s="9" t="s">
        <v>172</v>
      </c>
      <c r="N24" s="9" t="s">
        <v>103</v>
      </c>
      <c r="O24" s="9" t="s">
        <v>166</v>
      </c>
      <c r="P24" s="9" t="s">
        <v>213</v>
      </c>
      <c r="Q24" s="9" t="s">
        <v>216</v>
      </c>
      <c r="R24" s="9" t="s">
        <v>32</v>
      </c>
      <c r="S24" s="9"/>
    </row>
    <row r="25" spans="1:20" ht="36" x14ac:dyDescent="0.15">
      <c r="A25" s="8" t="s">
        <v>173</v>
      </c>
      <c r="B25" s="8">
        <f>MAX(A$4:B24)+1</f>
        <v>21</v>
      </c>
      <c r="C25" s="9" t="s">
        <v>166</v>
      </c>
      <c r="D25" s="9" t="s">
        <v>26</v>
      </c>
      <c r="E25" s="9" t="s">
        <v>26</v>
      </c>
      <c r="F25" s="9" t="s">
        <v>174</v>
      </c>
      <c r="G25" s="9" t="s">
        <v>175</v>
      </c>
      <c r="H25" s="9" t="s">
        <v>169</v>
      </c>
      <c r="I25" s="9" t="s">
        <v>26</v>
      </c>
      <c r="J25" s="22">
        <v>43984</v>
      </c>
      <c r="K25" s="8" t="s">
        <v>176</v>
      </c>
      <c r="L25" s="9" t="s">
        <v>177</v>
      </c>
      <c r="M25" s="9" t="s">
        <v>178</v>
      </c>
      <c r="N25" s="9" t="s">
        <v>103</v>
      </c>
      <c r="O25" s="9" t="s">
        <v>166</v>
      </c>
      <c r="P25" s="30" t="s">
        <v>214</v>
      </c>
      <c r="Q25" s="30" t="s">
        <v>217</v>
      </c>
      <c r="R25" s="9" t="s">
        <v>32</v>
      </c>
      <c r="S25" s="9"/>
    </row>
    <row r="26" spans="1:20" ht="48" x14ac:dyDescent="0.15">
      <c r="A26" s="8" t="s">
        <v>179</v>
      </c>
      <c r="B26" s="8">
        <f>MAX(A$4:B25)+1</f>
        <v>22</v>
      </c>
      <c r="C26" s="9" t="s">
        <v>166</v>
      </c>
      <c r="D26" s="9" t="s">
        <v>26</v>
      </c>
      <c r="E26" s="9" t="s">
        <v>26</v>
      </c>
      <c r="F26" s="9" t="s">
        <v>180</v>
      </c>
      <c r="G26" s="9" t="s">
        <v>181</v>
      </c>
      <c r="H26" s="9" t="s">
        <v>26</v>
      </c>
      <c r="I26" s="9" t="s">
        <v>26</v>
      </c>
      <c r="J26" s="22">
        <v>43979</v>
      </c>
      <c r="K26" s="8" t="s">
        <v>182</v>
      </c>
      <c r="L26" s="9" t="s">
        <v>183</v>
      </c>
      <c r="M26" s="9" t="s">
        <v>184</v>
      </c>
      <c r="N26" s="9" t="s">
        <v>103</v>
      </c>
      <c r="O26" s="9" t="s">
        <v>166</v>
      </c>
      <c r="P26" s="9" t="s">
        <v>213</v>
      </c>
      <c r="Q26" s="9" t="s">
        <v>216</v>
      </c>
      <c r="R26" s="9" t="s">
        <v>95</v>
      </c>
      <c r="S26" s="9"/>
    </row>
    <row r="27" spans="1:20" ht="72.75" x14ac:dyDescent="0.15">
      <c r="A27" s="13" t="s">
        <v>185</v>
      </c>
      <c r="B27" s="8">
        <f>MAX(A$4:B26)+1</f>
        <v>23</v>
      </c>
      <c r="C27" s="14" t="s">
        <v>186</v>
      </c>
      <c r="D27" s="14" t="s">
        <v>187</v>
      </c>
      <c r="E27" s="15" t="s">
        <v>188</v>
      </c>
      <c r="F27" s="14" t="s">
        <v>189</v>
      </c>
      <c r="G27" s="15" t="s">
        <v>188</v>
      </c>
      <c r="H27" s="15" t="s">
        <v>190</v>
      </c>
      <c r="I27" s="15" t="s">
        <v>26</v>
      </c>
      <c r="J27" s="24">
        <v>43923</v>
      </c>
      <c r="K27" s="25" t="s">
        <v>191</v>
      </c>
      <c r="L27" s="15" t="s">
        <v>192</v>
      </c>
      <c r="M27" s="15" t="s">
        <v>193</v>
      </c>
      <c r="N27" s="15" t="s">
        <v>194</v>
      </c>
      <c r="O27" s="15" t="s">
        <v>195</v>
      </c>
      <c r="P27" s="30" t="s">
        <v>214</v>
      </c>
      <c r="Q27" s="30" t="s">
        <v>217</v>
      </c>
      <c r="R27" s="14" t="s">
        <v>196</v>
      </c>
      <c r="S27" s="15"/>
      <c r="T27" s="28"/>
    </row>
    <row r="28" spans="1:20" ht="48" x14ac:dyDescent="0.15">
      <c r="A28" s="8" t="s">
        <v>197</v>
      </c>
      <c r="B28" s="8">
        <f>MAX(A$4:B27)+1</f>
        <v>24</v>
      </c>
      <c r="C28" s="9" t="s">
        <v>198</v>
      </c>
      <c r="D28" s="9" t="s">
        <v>199</v>
      </c>
      <c r="E28" s="9" t="s">
        <v>200</v>
      </c>
      <c r="F28" s="9" t="s">
        <v>201</v>
      </c>
      <c r="G28" s="9" t="s">
        <v>202</v>
      </c>
      <c r="H28" s="9" t="s">
        <v>121</v>
      </c>
      <c r="I28" s="9" t="s">
        <v>203</v>
      </c>
      <c r="J28" s="22">
        <v>43922</v>
      </c>
      <c r="K28" s="8" t="s">
        <v>204</v>
      </c>
      <c r="L28" s="9" t="s">
        <v>205</v>
      </c>
      <c r="M28" s="9" t="s">
        <v>206</v>
      </c>
      <c r="N28" s="9" t="s">
        <v>207</v>
      </c>
      <c r="O28" s="9" t="s">
        <v>208</v>
      </c>
      <c r="P28" s="9" t="s">
        <v>213</v>
      </c>
      <c r="Q28" s="9" t="s">
        <v>216</v>
      </c>
      <c r="R28" s="9" t="s">
        <v>209</v>
      </c>
      <c r="S28" s="9"/>
    </row>
  </sheetData>
  <mergeCells count="2">
    <mergeCell ref="A2:S2"/>
    <mergeCell ref="A3:S3"/>
  </mergeCells>
  <phoneticPr fontId="17" type="noConversion"/>
  <conditionalFormatting sqref="A4">
    <cfRule type="duplicateValues" dxfId="7" priority="1"/>
  </conditionalFormatting>
  <conditionalFormatting sqref="A5:A6">
    <cfRule type="duplicateValues" dxfId="6" priority="5"/>
  </conditionalFormatting>
  <conditionalFormatting sqref="A7:A10">
    <cfRule type="duplicateValues" dxfId="5" priority="6"/>
  </conditionalFormatting>
  <conditionalFormatting sqref="A11:A13">
    <cfRule type="duplicateValues" dxfId="4" priority="4"/>
  </conditionalFormatting>
  <conditionalFormatting sqref="A14:A20">
    <cfRule type="duplicateValues" dxfId="3" priority="10"/>
  </conditionalFormatting>
  <conditionalFormatting sqref="A21:A23">
    <cfRule type="duplicateValues" dxfId="2" priority="3"/>
  </conditionalFormatting>
  <conditionalFormatting sqref="A24:A26">
    <cfRule type="duplicateValues" dxfId="1" priority="9"/>
  </conditionalFormatting>
  <conditionalFormatting sqref="A27:A28">
    <cfRule type="duplicateValues" dxfId="0" priority="2"/>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2020-09-15T02:48:00Z</cp:lastPrinted>
  <dcterms:created xsi:type="dcterms:W3CDTF">2020-06-22T05:41:00Z</dcterms:created>
  <dcterms:modified xsi:type="dcterms:W3CDTF">2020-09-21T06:56:57Z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